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7022"/>
  <workbookPr codeName="ThisWorkbook"/>
  <bookViews>
    <workbookView xWindow="8960" yWindow="580" windowWidth="19000" windowHeight="12660" activeTab="0"/>
  </bookViews>
  <sheets>
    <sheet name="Part List Report" sheetId="3" r:id="rId1"/>
    <sheet name="Project Information" sheetId="4" r:id="rId2"/>
  </sheets>
  <definedNames/>
  <calcPr calcId="140001"/>
  <extLst/>
</workbook>
</file>

<file path=xl/sharedStrings.xml><?xml version="1.0" encoding="utf-8"?>
<sst xmlns="http://schemas.openxmlformats.org/spreadsheetml/2006/main" count="573" uniqueCount="332">
  <si>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</si>
  <si>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</si>
  <si>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</si>
  <si>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</si>
  <si>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</si>
  <si>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</si>
  <si>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</si>
  <si>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</si>
  <si>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</si>
  <si>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</si>
  <si>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</si>
  <si>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</si>
  <si>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</si>
  <si>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</si>
  <si>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Source Data From:</t>
  </si>
  <si>
    <t>Project:</t>
  </si>
  <si>
    <t>Variant:</t>
  </si>
  <si>
    <t>Print Date:</t>
  </si>
  <si>
    <t>Report Date:</t>
  </si>
  <si>
    <t>Component list</t>
  </si>
  <si>
    <t>Approved</t>
  </si>
  <si>
    <t>Notes</t>
  </si>
  <si>
    <t>#</t>
  </si>
  <si>
    <t>Napoli</t>
  </si>
  <si>
    <t>Bill of Materials For Variant [Montaggio] of Project [EASirocV2.PrjPcb] (PCB Document : EASirocV2.PcbDoc)</t>
  </si>
  <si>
    <t>EASirocV2.PrjPcb</t>
  </si>
  <si>
    <t>Montaggio</t>
  </si>
  <si>
    <t>12/07/2013</t>
  </si>
  <si>
    <t>11:14:48</t>
  </si>
  <si>
    <t>480</t>
  </si>
  <si>
    <t>Quantity</t>
  </si>
  <si>
    <t>Value</t>
  </si>
  <si>
    <t>100n</t>
  </si>
  <si>
    <t>220p</t>
  </si>
  <si>
    <t>2n2</t>
  </si>
  <si>
    <t>10u</t>
  </si>
  <si>
    <t>1u</t>
  </si>
  <si>
    <t>220n</t>
  </si>
  <si>
    <t>470n</t>
  </si>
  <si>
    <t>2u2</t>
  </si>
  <si>
    <t>4u7</t>
  </si>
  <si>
    <t>22u</t>
  </si>
  <si>
    <t/>
  </si>
  <si>
    <t>47p</t>
  </si>
  <si>
    <t>4.7u</t>
  </si>
  <si>
    <t>BAT46W</t>
  </si>
  <si>
    <t>BAT254</t>
  </si>
  <si>
    <t>82u</t>
  </si>
  <si>
    <t>330u</t>
  </si>
  <si>
    <t>100u</t>
  </si>
  <si>
    <t>ACM4532-601-2P-T</t>
  </si>
  <si>
    <t>51.1</t>
  </si>
  <si>
    <t>91K</t>
  </si>
  <si>
    <t>392</t>
  </si>
  <si>
    <t>1M</t>
  </si>
  <si>
    <t>24K9</t>
  </si>
  <si>
    <t>47K</t>
  </si>
  <si>
    <t>10K</t>
  </si>
  <si>
    <t>4K7</t>
  </si>
  <si>
    <t>330</t>
  </si>
  <si>
    <t>100</t>
  </si>
  <si>
    <t>180</t>
  </si>
  <si>
    <t>240K</t>
  </si>
  <si>
    <t>53K6</t>
  </si>
  <si>
    <t>30K1</t>
  </si>
  <si>
    <t>33K2</t>
  </si>
  <si>
    <t>470</t>
  </si>
  <si>
    <t>115K</t>
  </si>
  <si>
    <t>13K3</t>
  </si>
  <si>
    <t>84K5</t>
  </si>
  <si>
    <t>29K4</t>
  </si>
  <si>
    <t>390</t>
  </si>
  <si>
    <t>97K6</t>
  </si>
  <si>
    <t>0</t>
  </si>
  <si>
    <t>130</t>
  </si>
  <si>
    <t>1K</t>
  </si>
  <si>
    <t>220</t>
  </si>
  <si>
    <t>33</t>
  </si>
  <si>
    <t>12K</t>
  </si>
  <si>
    <t>6K8</t>
  </si>
  <si>
    <t>15K</t>
  </si>
  <si>
    <t>2K7</t>
  </si>
  <si>
    <t>2K2</t>
  </si>
  <si>
    <t>8.2K</t>
  </si>
  <si>
    <t>680</t>
  </si>
  <si>
    <t>10</t>
  </si>
  <si>
    <t>BSS123</t>
  </si>
  <si>
    <t>Designator</t>
  </si>
  <si>
    <t>C1, C2, C5, C8, C9, C12, C13, C14, C15, C16, C17, C18, C19, C20, C22, C23, C24, C25, C39, C40, C41, C42, C43, C44, C45, C46, C48, C49, C51, C52, C53, C54, C55, C56, C57, C58, C59, C60, C61, C62, C63, C64, C65, C66, C67, C68, C69, C70, C71, C72, C73, C74, C75, C76, C78, C105, C107, C109, C111, C113, C114, C115, C116, C119, C120, C123, C126, C127, C130, C133, C134, C137, C140, C141, C144, C147, C148, C151, C154, C155, C158, C161, C162, C165, C168, C169, C172, C173, C174, C175, C176, C179, C180, C181, C182, C183, C184, C185, C186, C187, C188, C189, C190, C191, C192, C193, C194, C195, C196, C197, C198, C199, C200, C201, C202, C203, C204, C206, C207, C208, C209, C210, C211, C212, C213, C214, C215, C216, C217, C218, C219, C1003, C1005</t>
  </si>
  <si>
    <t>C3</t>
  </si>
  <si>
    <t>C4</t>
  </si>
  <si>
    <t>C6, C7, C47, C50, C77, C106, C108, C110, C112, C1002, C1004</t>
  </si>
  <si>
    <t>C21</t>
  </si>
  <si>
    <t>C30</t>
  </si>
  <si>
    <t>C31</t>
  </si>
  <si>
    <t>C32</t>
  </si>
  <si>
    <t>C35, C86</t>
  </si>
  <si>
    <t>C38</t>
  </si>
  <si>
    <t>C79, C82</t>
  </si>
  <si>
    <t>C85</t>
  </si>
  <si>
    <t>C87, C90</t>
  </si>
  <si>
    <t>C93, C102</t>
  </si>
  <si>
    <t>C94, C177</t>
  </si>
  <si>
    <t>C95</t>
  </si>
  <si>
    <t>C96, C99</t>
  </si>
  <si>
    <t>C103, C104</t>
  </si>
  <si>
    <t>C117, C118, C121, C122, C124, C125, C128, C129, C131, C132, C135, C136, C138, C139, C142, C143, C145, C146, C149, C150, C152, C153, C156, C157, C159, C160, C163, C164, C166, C167, C170, C171</t>
  </si>
  <si>
    <t>C205</t>
  </si>
  <si>
    <t>C1001</t>
  </si>
  <si>
    <t>D2</t>
  </si>
  <si>
    <t>D3, D19, D20, D21</t>
  </si>
  <si>
    <t>D4, D17, D18</t>
  </si>
  <si>
    <t>D5, D6, D7</t>
  </si>
  <si>
    <t>D8, D14, D15, D16</t>
  </si>
  <si>
    <t>D9, D10, D11, D12, D13</t>
  </si>
  <si>
    <t>IC1</t>
  </si>
  <si>
    <t>IC2</t>
  </si>
  <si>
    <t>IC3</t>
  </si>
  <si>
    <t>IC4, IC20, IC21, IC28, IC30</t>
  </si>
  <si>
    <t>IC5</t>
  </si>
  <si>
    <t>IC6</t>
  </si>
  <si>
    <t>IC7</t>
  </si>
  <si>
    <t>IC8, IC9, IC10, IC16, IC17, IC1000</t>
  </si>
  <si>
    <t>IC11, IC12, IC13, IC29, IC31, IC33</t>
  </si>
  <si>
    <t>IC14</t>
  </si>
  <si>
    <t>IC15, IC22, IC23</t>
  </si>
  <si>
    <t>IC18, IC24, IC25, IC26, IC27</t>
  </si>
  <si>
    <t>IC19, IC32, T3, T4, T5, T6, T7</t>
  </si>
  <si>
    <t>IC34</t>
  </si>
  <si>
    <t>J2, J26, J27, J28</t>
  </si>
  <si>
    <t>J5, J6</t>
  </si>
  <si>
    <t>J7</t>
  </si>
  <si>
    <t>J8</t>
  </si>
  <si>
    <t>J9, J10, J13, J14, J16, J21, J29</t>
  </si>
  <si>
    <t>J11</t>
  </si>
  <si>
    <t>J12, JFT</t>
  </si>
  <si>
    <t>J15</t>
  </si>
  <si>
    <t>J17, J20</t>
  </si>
  <si>
    <t>J18, J19</t>
  </si>
  <si>
    <t>J23</t>
  </si>
  <si>
    <t>J24</t>
  </si>
  <si>
    <t>L1</t>
  </si>
  <si>
    <t>L2, L12</t>
  </si>
  <si>
    <t>L3</t>
  </si>
  <si>
    <t>L4, L5, L9</t>
  </si>
  <si>
    <t>L6</t>
  </si>
  <si>
    <t>L7, L8</t>
  </si>
  <si>
    <t>L10, L11, L13, L14, L15</t>
  </si>
  <si>
    <t>logo</t>
  </si>
  <si>
    <t>OSC1</t>
  </si>
  <si>
    <t>R9, R201, R207, R212</t>
  </si>
  <si>
    <t>R26</t>
  </si>
  <si>
    <t>R27</t>
  </si>
  <si>
    <t>R28, R29, R30, R31</t>
  </si>
  <si>
    <t>R32</t>
  </si>
  <si>
    <t>R33</t>
  </si>
  <si>
    <t>R34, R47, R61, R63, R71, R72, R73, R74, R77, R80, R81, R84, R87, R88, R91, R94, R95, R98, R101, R102, R105, R108, R109, R112, R115, R116, R119, R122, R123, R126, R129, R130, R131, R132, R133, R135, R144, R191, R192, R193, R194, R195, R218</t>
  </si>
  <si>
    <t>R37, R40, R45</t>
  </si>
  <si>
    <t>R38</t>
  </si>
  <si>
    <t>R42, R43, R44, R160, R182</t>
  </si>
  <si>
    <t>R46, R48, R185, R186, R187, R188, R189, R190, R196, R197</t>
  </si>
  <si>
    <t>R49, R52, R55, R65, R68, R1001</t>
  </si>
  <si>
    <t>R50, R69</t>
  </si>
  <si>
    <t>R51, R54, R57, R67, R70, R1002</t>
  </si>
  <si>
    <t>R53</t>
  </si>
  <si>
    <t>R56</t>
  </si>
  <si>
    <t>R58</t>
  </si>
  <si>
    <t>R59</t>
  </si>
  <si>
    <t>R60</t>
  </si>
  <si>
    <t>R62</t>
  </si>
  <si>
    <t>R64, R169</t>
  </si>
  <si>
    <t>R66, R1003</t>
  </si>
  <si>
    <t>R75, R76, R78, R79, R82, R83, R85, R86, R89, R90, R92, R93, R96, R97, R99, R100, R103, R104, R106, R107, R110, R111, R113, R114, R117, R118, R120, R121, R124, R125, R127, R128</t>
  </si>
  <si>
    <t>R134</t>
  </si>
  <si>
    <t>R141, R178, R198, R200, R203, R204, R206, R209, R211, R214</t>
  </si>
  <si>
    <t>R157</t>
  </si>
  <si>
    <t>R163</t>
  </si>
  <si>
    <t>R164, R215, R216, R217</t>
  </si>
  <si>
    <t>R165, R166, R167, R168, R175</t>
  </si>
  <si>
    <t>R170, R172</t>
  </si>
  <si>
    <t>R171, R181</t>
  </si>
  <si>
    <t>R173, R180</t>
  </si>
  <si>
    <t>R174</t>
  </si>
  <si>
    <t>R176</t>
  </si>
  <si>
    <t>R177</t>
  </si>
  <si>
    <t>R179</t>
  </si>
  <si>
    <t>R183</t>
  </si>
  <si>
    <t>R184</t>
  </si>
  <si>
    <t>SW1</t>
  </si>
  <si>
    <t>T1</t>
  </si>
  <si>
    <t>T2</t>
  </si>
  <si>
    <t>TP100, TP101, TP102, TP103, TP104, TP105, TP106, TP107, TP108, TP109</t>
  </si>
  <si>
    <t>#Column Name Error:DIST P/N</t>
  </si>
  <si>
    <t>#Column Name Error:DIST</t>
  </si>
  <si>
    <t>Comment</t>
  </si>
  <si>
    <t>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0805, 100n, 100n, 100n, 100n, 100n, 100n, 100n, 100n, 100n, 100n, 100n, 100n, 100n, 100n, 100n, 0805, 0805, 0805, 0805, 0805, 0805, 0805, 0805, 0805, 0805, 0805, 0805, 0805, 0805, 0805, 0805, 0805, 0805, 0805, 0805, 0805, 100n, 100n, 0805, 0805, 0805</t>
  </si>
  <si>
    <t>0805</t>
  </si>
  <si>
    <t>Body 6.0mm x 3.2mm</t>
  </si>
  <si>
    <t>Body 3.2mm x 1.6mm</t>
  </si>
  <si>
    <t>0603</t>
  </si>
  <si>
    <t>1206</t>
  </si>
  <si>
    <t>1210</t>
  </si>
  <si>
    <t>SOD123</t>
  </si>
  <si>
    <t>Green Led 2mm x 1.25mm, Led, Led, Led</t>
  </si>
  <si>
    <t>Yellow Led 2mm x 1.25mm, Led, Led</t>
  </si>
  <si>
    <t>MBR0520</t>
  </si>
  <si>
    <t>Led</t>
  </si>
  <si>
    <t>DIOM2012x160</t>
  </si>
  <si>
    <t>EASIROC_IN2P3_O_LAL</t>
  </si>
  <si>
    <t>XC3S500E-4PQG208C</t>
  </si>
  <si>
    <t>AD8402ARZ1</t>
  </si>
  <si>
    <t>SN74LVC2G14, SN74LVC2G14, SN74LVC2G14, AD7276, AD7276</t>
  </si>
  <si>
    <t>MAX1932</t>
  </si>
  <si>
    <t>XCF04SVO20C</t>
  </si>
  <si>
    <t>FT232RL</t>
  </si>
  <si>
    <t>TPS76801QPWP</t>
  </si>
  <si>
    <t>LT1930A, LT1931, LT1931, AD8055ARTZ, AD8055ARTZ, AD8055ARTZ</t>
  </si>
  <si>
    <t>UCC283-5</t>
  </si>
  <si>
    <t>SN65LVDM051, SN65LVDM051, SN65LVDM051DG4</t>
  </si>
  <si>
    <t>REF194S, LM285BYM-2.5, OP290, AD8561AR, LM285BYM-2.5</t>
  </si>
  <si>
    <t>REF3033, REF3033, BFT92, BFT92, BFR92A, 2N7002, BFT92</t>
  </si>
  <si>
    <t>AD7814</t>
  </si>
  <si>
    <t>Coax_1Female_4Shield</t>
  </si>
  <si>
    <t>Jump2</t>
  </si>
  <si>
    <t>Molex 2x7 2mm r/a</t>
  </si>
  <si>
    <t>5 Pin + 1 Shield USB Receptacle</t>
  </si>
  <si>
    <t>Selector</t>
  </si>
  <si>
    <t>TYCO 8W_2r_90°</t>
  </si>
  <si>
    <t>TYCO 6W_2r_90°</t>
  </si>
  <si>
    <t>QTE_20_01_D_XX_FL</t>
  </si>
  <si>
    <t>Amp 6 Vertical Row</t>
  </si>
  <si>
    <t>MBR-20</t>
  </si>
  <si>
    <t>Amp 4 Vertical Row</t>
  </si>
  <si>
    <t>ELL5PS820M</t>
  </si>
  <si>
    <t>WURTH WE_PP</t>
  </si>
  <si>
    <t>Inductor Double</t>
  </si>
  <si>
    <t>logo1</t>
  </si>
  <si>
    <t>50Mhz</t>
  </si>
  <si>
    <t>3mm</t>
  </si>
  <si>
    <t>NHDS06TV</t>
  </si>
  <si>
    <t>SOT23</t>
  </si>
  <si>
    <t>PBSS2515YPN</t>
  </si>
  <si>
    <t>u Test Point</t>
  </si>
  <si>
    <t>Description</t>
  </si>
  <si>
    <t>Capacitor (Semiconductor SIM Model)</t>
  </si>
  <si>
    <t>Polarized Capacitor (Surface Mount)</t>
  </si>
  <si>
    <t>Capacitor</t>
  </si>
  <si>
    <t>Schottky Diode</t>
  </si>
  <si>
    <t>Light Emitting  Diode</t>
  </si>
  <si>
    <t>EASIROC</t>
  </si>
  <si>
    <t>Spartan-3E 1.2V FPGA, 158 User I/Os, 208-Pin Pb-Free PQFP, Standard Performance, Commercial Grade</t>
  </si>
  <si>
    <t>[NoValue], SN74LVC2G14DBVR, [NoValue], 12bit ADC, 12bit ADC</t>
  </si>
  <si>
    <t>Digitally Controlled, 0.5% Accurate, Safest APD Bias Supply</t>
  </si>
  <si>
    <t>XCF00S Series, Platform Flash In-System Programmable Configuration 3.3V PROM, 20-Pin TSOP, 4-Megabit, Commercial Grade</t>
  </si>
  <si>
    <t>USB to serial UART Interface</t>
  </si>
  <si>
    <t>1A Low-Dropout Voltage Regulator, Fast Transient Reponse</t>
  </si>
  <si>
    <t>2.2MHz Inverting Current Mode DC/DC Converter, 1.2MHz Inverting Current Mode DC/DC Converter, 1.2MHz Inverting Current Mode DC/DC Converter, Operational Amplifier, Operational Amplifier, Operational Amplifier</t>
  </si>
  <si>
    <t>UCC283TDKTTT-5</t>
  </si>
  <si>
    <t>Precision Micropower, Low-Dropout, Voltage Reference, Micropower Voltage Reference Diode, Precision, Low-Power, Micropower Dual Operational Amplifier, Ultrafast 7ns Single Supply Comparator, Micropower Voltage Reference Diode</t>
  </si>
  <si>
    <t>High-Precision 3.3V IC Reference, High-Precision 3.3V IC Reference, PNP General Purpose Amplifier, PNP General Purpose Amplifier, NPN General Purpose Amplifier, N-CHANNEL MOSFET WITH DIODE, PNP General Purpose Amplifier</t>
  </si>
  <si>
    <t>10-Bit Temperature-to-Digital Converter</t>
  </si>
  <si>
    <t>LEMO</t>
  </si>
  <si>
    <t>Dual Stacked 7 Contact Male Connector 2mm</t>
  </si>
  <si>
    <t>SAMTEC QTE_20_01_D_XX_FL</t>
  </si>
  <si>
    <t>MBR-20 3M 10220-52B2PL</t>
  </si>
  <si>
    <t>Inductor</t>
  </si>
  <si>
    <t>Magnetic-Core Inductor with Winding Polarity Marking</t>
  </si>
  <si>
    <t>Magnetic-Core Inductor</t>
  </si>
  <si>
    <t>Oscillator 4 pins 1=E 2=GND 3=OUT 4=+Vs</t>
  </si>
  <si>
    <t>Semiconductor Resistor</t>
  </si>
  <si>
    <t>Semiconductor Pot Resistor</t>
  </si>
  <si>
    <t>6 Ways SPST DIP Switch</t>
  </si>
  <si>
    <t>N-CHANNEL MOSFET WITH DIODE</t>
  </si>
  <si>
    <t>Dual Transistor</t>
  </si>
  <si>
    <t>Test Point</t>
  </si>
  <si>
    <t>Footprint</t>
  </si>
  <si>
    <t>CAPC2012X110N</t>
  </si>
  <si>
    <t>CAPMP6032X280N</t>
  </si>
  <si>
    <t>CAPMP3216X180N</t>
  </si>
  <si>
    <t>CAPC1608X87N</t>
  </si>
  <si>
    <t>CAPC3216X110N</t>
  </si>
  <si>
    <t>CAPC3225X140N</t>
  </si>
  <si>
    <t>CAPMP7343X310N</t>
  </si>
  <si>
    <t>SOD123 - 3715X145N</t>
  </si>
  <si>
    <t>LED_OSRAM_LGR971</t>
  </si>
  <si>
    <t>LED_OSRAM_LYR976</t>
  </si>
  <si>
    <t>LED_OSRAM_LSR976</t>
  </si>
  <si>
    <t>DIOM2012X160N</t>
  </si>
  <si>
    <t>L-QFP-160</t>
  </si>
  <si>
    <t>PQG208_N</t>
  </si>
  <si>
    <t>SOIC14 - 127P600X175-14N</t>
  </si>
  <si>
    <t>SOT23-6 95P285X110-6N</t>
  </si>
  <si>
    <t>QFN80P400X400X80-13N-S225</t>
  </si>
  <si>
    <t>VO20_N</t>
  </si>
  <si>
    <t>SSOP28 - 65P780X200-28N</t>
  </si>
  <si>
    <t>SOP20 - 65P640X120-21N-R240X338</t>
  </si>
  <si>
    <t>SOT23-5 95P280X110-5N</t>
  </si>
  <si>
    <t>TO263-3</t>
  </si>
  <si>
    <t>SOIC16 - 127P600X175-16N</t>
  </si>
  <si>
    <t>SOIC8 - 127P600X175-8N</t>
  </si>
  <si>
    <t>SOT23  95P280X115-3N</t>
  </si>
  <si>
    <t>MSOP8 - 65P490X110-8N</t>
  </si>
  <si>
    <t>LEMO_EPA.00.250.NTN</t>
  </si>
  <si>
    <t>Jump2_small</t>
  </si>
  <si>
    <t>MOLEX_87832-1420</t>
  </si>
  <si>
    <t>TYCO_1734035-1</t>
  </si>
  <si>
    <t>Jump3_small</t>
  </si>
  <si>
    <t>HE14_8W2r_90</t>
  </si>
  <si>
    <t>Jump3_big</t>
  </si>
  <si>
    <t>HE14_6W2r_90</t>
  </si>
  <si>
    <t>SAMTEC QTE-020-01-X-D-A</t>
  </si>
  <si>
    <t>AMP6</t>
  </si>
  <si>
    <t>MDR-20</t>
  </si>
  <si>
    <t>AMP4</t>
  </si>
  <si>
    <t>IND_PANASONIC_ELL5PS</t>
  </si>
  <si>
    <t>INDM3225X210N</t>
  </si>
  <si>
    <t>IND_WURTH WE-DD</t>
  </si>
  <si>
    <t>INDM4532X340N-2P</t>
  </si>
  <si>
    <t>Logo1_pcb</t>
  </si>
  <si>
    <t>OSCSC508P500X700X180-4N</t>
  </si>
  <si>
    <t>RESC2012X60N</t>
  </si>
  <si>
    <t>RESC1608X55N</t>
  </si>
  <si>
    <t>RESC3216X80N</t>
  </si>
  <si>
    <t>TRIM_BOURNS_3223W</t>
  </si>
  <si>
    <t>SWITCH 6w HalfPitch</t>
  </si>
  <si>
    <t>SOT23-6 65P220X110-6N</t>
  </si>
  <si>
    <t>Test Point - uSMT</t>
  </si>
  <si>
    <t>E:\Disegno\Altium\PjAltium\Enzo\EASirocV2\EASirocV2.PrjPcb</t>
  </si>
  <si>
    <t>12/07/2013 11:14:48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</si>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</sst>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15"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medium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thin"/>
      <top/>
      <bottom style="hair"/>
    </border>
    <border>
      <left style="medium"/>
      <right style="thin"/>
      <top/>
      <bottom/>
    </border>
    <border>
      <left style="thin"/>
      <right style="thin"/>
      <top/>
      <bottom style="hair"/>
    </border>
    <border>
      <left style="medium"/>
      <right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/>
      <top/>
      <bottom style="medium">
        <color indexed="62"/>
      </bottom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>
        <color indexed="62"/>
      </left>
      <right/>
      <top/>
      <bottom style="medium">
        <color indexed="62"/>
      </bottom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medium">
        <color indexed="62"/>
      </top>
      <bottom/>
    </border>
    <border>
      <left/>
      <right/>
      <top style="medium">
        <color indexed="62"/>
      </top>
      <bottom/>
    </border>
    <border>
      <left/>
      <right style="medium">
        <color indexed="62"/>
      </right>
      <top style="medium">
        <color indexed="62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Border="1" applyAlignment="1">
      <alignment vertical="top"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6" fillId="3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/>
    </xf>
    <xf numFmtId="0" fontId="6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7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/>
    </xf>
    <xf numFmtId="164" fontId="7" fillId="3" borderId="10" xfId="0" applyNumberFormat="1" applyFont="1" applyFill="1" applyBorder="1" applyAlignment="1">
      <alignment horizontal="left"/>
    </xf>
    <xf numFmtId="165" fontId="7" fillId="3" borderId="1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5" fillId="6" borderId="12" xfId="0" applyFont="1" applyFill="1" applyBorder="1" applyAlignment="1">
      <alignment vertical="top" wrapText="1"/>
    </xf>
    <xf numFmtId="0" fontId="5" fillId="6" borderId="13" xfId="0" applyFont="1" applyFill="1" applyBorder="1" applyAlignment="1">
      <alignment vertical="top" wrapText="1"/>
    </xf>
    <xf numFmtId="0" fontId="5" fillId="6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top" wrapText="1"/>
    </xf>
    <xf numFmtId="0" fontId="5" fillId="5" borderId="17" xfId="0" applyFont="1" applyFill="1" applyBorder="1" applyAlignment="1">
      <alignment vertical="top" wrapText="1"/>
    </xf>
    <xf numFmtId="0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9" xfId="0" applyNumberFormat="1" applyFont="1" applyFill="1" applyBorder="1" applyAlignment="1" applyProtection="1">
      <alignment horizontal="left" vertical="top"/>
      <protection locked="0"/>
    </xf>
    <xf numFmtId="0" fontId="4" fillId="7" borderId="7" xfId="0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20" xfId="0" applyFont="1" applyFill="1" applyBorder="1" applyAlignment="1">
      <alignment horizontal="left"/>
    </xf>
    <xf numFmtId="0" fontId="3" fillId="7" borderId="21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top"/>
      <protection locked="0"/>
    </xf>
    <xf numFmtId="0" fontId="4" fillId="7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/>
    </xf>
    <xf numFmtId="165" fontId="7" fillId="3" borderId="0" xfId="0" applyNumberFormat="1" applyFont="1" applyFill="1" applyBorder="1" applyAlignment="1">
      <alignment horizontal="left"/>
    </xf>
    <xf numFmtId="0" fontId="13" fillId="7" borderId="22" xfId="0" applyFont="1" applyFill="1" applyBorder="1" applyAlignment="1" quotePrefix="1">
      <alignment vertical="center"/>
    </xf>
    <xf numFmtId="0" fontId="6" fillId="3" borderId="0" xfId="0" applyFont="1" applyFill="1" applyBorder="1" applyAlignment="1" quotePrefix="1">
      <alignment horizontal="left"/>
    </xf>
    <xf numFmtId="0" fontId="6" fillId="3" borderId="9" xfId="0" applyFont="1" applyFill="1" applyBorder="1" applyAlignment="1" quotePrefix="1">
      <alignment horizontal="left"/>
    </xf>
    <xf numFmtId="0" fontId="6" fillId="3" borderId="10" xfId="0" applyFont="1" applyFill="1" applyBorder="1" applyAlignment="1" quotePrefix="1">
      <alignment horizontal="left"/>
    </xf>
    <xf numFmtId="0" fontId="7" fillId="3" borderId="2" xfId="0" applyFont="1" applyFill="1" applyBorder="1" applyAlignment="1" quotePrefix="1">
      <alignment horizontal="left"/>
    </xf>
    <xf numFmtId="0" fontId="11" fillId="3" borderId="23" xfId="0" applyFont="1" applyFill="1" applyBorder="1" applyAlignment="1" quotePrefix="1">
      <alignment horizontal="left" vertical="top" wrapText="1"/>
    </xf>
    <xf numFmtId="0" fontId="2" fillId="2" borderId="24" xfId="0" applyFont="1" applyFill="1" applyBorder="1" applyAlignment="1" quotePrefix="1">
      <alignment horizontal="center" vertical="center"/>
    </xf>
    <xf numFmtId="0" fontId="5" fillId="6" borderId="12" xfId="0" applyFont="1" applyFill="1" applyBorder="1" applyAlignment="1" quotePrefix="1">
      <alignment vertical="top" wrapText="1"/>
    </xf>
    <xf numFmtId="0" fontId="5" fillId="5" borderId="17" xfId="0" applyFont="1" applyFill="1" applyBorder="1" applyAlignment="1" quotePrefix="1">
      <alignment vertical="top" wrapText="1"/>
    </xf>
    <xf numFmtId="0" fontId="5" fillId="6" borderId="14" xfId="0" applyFont="1" applyFill="1" applyBorder="1" applyAlignment="1" quotePrefix="1">
      <alignment vertical="top" wrapText="1"/>
    </xf>
    <xf numFmtId="0" fontId="2" fillId="2" borderId="25" xfId="0" applyFont="1" applyFill="1" applyBorder="1" applyAlignment="1" quotePrefix="1">
      <alignment horizontal="left" vertical="center"/>
    </xf>
    <xf numFmtId="0" fontId="5" fillId="6" borderId="26" xfId="0" applyFont="1" applyFill="1" applyBorder="1" applyAlignment="1" quotePrefix="1">
      <alignment horizontal="left" vertical="top" wrapText="1"/>
    </xf>
    <xf numFmtId="0" fontId="5" fillId="5" borderId="27" xfId="0" applyFont="1" applyFill="1" applyBorder="1" applyAlignment="1" quotePrefix="1">
      <alignment horizontal="left" vertical="top" wrapText="1"/>
    </xf>
    <xf numFmtId="0" fontId="10" fillId="5" borderId="28" xfId="0" applyFont="1" applyFill="1" applyBorder="1" applyAlignment="1" quotePrefix="1">
      <alignment horizontal="left" vertical="center"/>
    </xf>
    <xf numFmtId="0" fontId="10" fillId="4" borderId="0" xfId="0" applyFont="1" applyFill="1" applyBorder="1" applyAlignment="1" quotePrefix="1">
      <alignment horizontal="left" vertical="center"/>
    </xf>
    <xf numFmtId="0" fontId="10" fillId="5" borderId="0" xfId="0" applyFont="1" applyFill="1" applyBorder="1" applyAlignment="1" quotePrefix="1">
      <alignment horizontal="left" vertical="center"/>
    </xf>
    <xf numFmtId="0" fontId="1" fillId="0" borderId="29" xfId="0" applyNumberFormat="1" applyFont="1" applyFill="1" applyBorder="1" applyAlignment="1" applyProtection="1">
      <alignment horizontal="left" vertical="top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2</xdr:row>
      <xdr:rowOff>19050</xdr:rowOff>
    </xdr:from>
    <xdr:to>
      <xdr:col>8</xdr:col>
      <xdr:colOff>1724025</xdr:colOff>
      <xdr:row>7</xdr:row>
      <xdr:rowOff>152400</xdr:rowOff>
    </xdr:to>
    <xdr:pic>
      <xdr:nvPicPr>
        <xdr:cNvPr id="1058" name="Picture 15" descr="http://www.na.infn.it/uploads/pics/infn-main_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419975" y="504825"/>
          <a:ext cx="1228725" cy="1228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showGridLines="0" tabSelected="1" workbookViewId="0" topLeftCell="A9">
      <selection activeCell="F9" sqref="F9"/>
    </sheetView>
  </sheetViews>
  <sheetFormatPr defaultColWidth="8.8515625" defaultRowHeight="12.75"/>
  <cols>
    <col min="1" max="1" width="3.140625" style="1" customWidth="1"/>
    <col min="2" max="2" width="4.28125" style="1" customWidth="1"/>
    <col min="3" max="3" width="10.140625" style="4" customWidth="1"/>
    <col min="4" max="4" width="12.00390625" style="4" customWidth="1"/>
    <col min="5" max="5" width="17.28125" style="4" customWidth="1"/>
    <col min="6" max="7" width="20.140625" style="1" customWidth="1"/>
    <col min="8" max="8" width="16.7109375" style="1" customWidth="1"/>
    <col min="9" max="9" width="46.28125" style="1" customWidth="1"/>
    <col min="10" max="10" width="15.00390625" style="4" customWidth="1"/>
    <col min="11" max="11" width="10.00390625" style="1" customWidth="1"/>
    <col min="12" max="16384" width="8.8515625" style="1" customWidth="1"/>
  </cols>
  <sheetData>
    <row r="1" spans="1:11" ht="13" thickBot="1">
      <c r="A1" s="13"/>
      <c r="B1" s="13"/>
      <c r="C1" s="5"/>
      <c r="D1" s="5"/>
      <c r="E1" s="6"/>
      <c r="F1" s="6"/>
      <c r="G1" s="6"/>
      <c r="H1" s="6"/>
      <c r="I1" s="6"/>
      <c r="J1" s="45"/>
      <c r="K1" s="18"/>
    </row>
    <row r="2" spans="1:10" ht="25.5" customHeight="1" thickBot="1">
      <c r="A2" s="14"/>
      <c r="B2" s="73" t="s">
        <v>19</v>
      </c>
      <c r="C2" s="74"/>
      <c r="D2" s="75"/>
      <c r="E2" s="55" t="s">
        <v>24</v>
      </c>
      <c r="F2" s="43"/>
      <c r="G2" s="52"/>
      <c r="H2" s="42"/>
      <c r="I2" s="42"/>
      <c r="J2" s="46"/>
    </row>
    <row r="3" spans="1:10" ht="23.25" customHeight="1">
      <c r="A3" s="14"/>
      <c r="B3" s="19"/>
      <c r="C3" s="19" t="s">
        <v>14</v>
      </c>
      <c r="D3" s="19"/>
      <c r="E3" s="56" t="s">
        <v>25</v>
      </c>
      <c r="F3" s="20"/>
      <c r="G3" s="20"/>
      <c r="H3" s="19"/>
      <c r="I3" s="19"/>
      <c r="J3" s="47"/>
    </row>
    <row r="4" spans="1:10" ht="17.25" customHeight="1">
      <c r="A4" s="14"/>
      <c r="B4" s="19"/>
      <c r="C4" s="19" t="s">
        <v>15</v>
      </c>
      <c r="D4" s="19"/>
      <c r="E4" s="57" t="s">
        <v>25</v>
      </c>
      <c r="F4" s="22"/>
      <c r="G4" s="22"/>
      <c r="H4" s="23"/>
      <c r="I4" s="21"/>
      <c r="J4" s="47"/>
    </row>
    <row r="5" spans="1:10" ht="17.25" customHeight="1">
      <c r="A5" s="14"/>
      <c r="B5" s="19"/>
      <c r="C5" s="19" t="s">
        <v>16</v>
      </c>
      <c r="D5" s="19"/>
      <c r="E5" s="58" t="s">
        <v>26</v>
      </c>
      <c r="F5" s="24"/>
      <c r="G5" s="24"/>
      <c r="H5" s="25"/>
      <c r="I5" s="21"/>
      <c r="J5" s="47"/>
    </row>
    <row r="6" spans="1:10" ht="12.75">
      <c r="A6" s="14"/>
      <c r="B6" s="26"/>
      <c r="C6" s="26"/>
      <c r="D6" s="26"/>
      <c r="E6" s="24"/>
      <c r="F6" s="27"/>
      <c r="G6" s="27"/>
      <c r="H6" s="25"/>
      <c r="I6" s="21"/>
      <c r="J6" s="48"/>
    </row>
    <row r="7" spans="1:10" ht="15.75" customHeight="1">
      <c r="A7" s="14"/>
      <c r="B7" s="28"/>
      <c r="C7" s="28" t="s">
        <v>18</v>
      </c>
      <c r="D7" s="28"/>
      <c r="E7" s="59" t="s">
        <v>27</v>
      </c>
      <c r="F7" s="59" t="s">
        <v>28</v>
      </c>
      <c r="G7" s="53"/>
      <c r="H7" s="28"/>
      <c r="I7" s="28"/>
      <c r="J7" s="47"/>
    </row>
    <row r="8" spans="1:10" ht="15.75" customHeight="1">
      <c r="A8" s="14"/>
      <c r="B8" s="25"/>
      <c r="C8" s="25" t="s">
        <v>17</v>
      </c>
      <c r="D8" s="25"/>
      <c r="E8" s="29">
        <f ca="1">TODAY()</f>
        <v>42524</v>
      </c>
      <c r="F8" s="30">
        <f ca="1">NOW()</f>
        <v>42524.4370068287</v>
      </c>
      <c r="G8" s="54"/>
      <c r="H8" s="28"/>
      <c r="I8" s="28"/>
      <c r="J8" s="48" t="s">
        <v>23</v>
      </c>
    </row>
    <row r="9" spans="1:11" s="2" customFormat="1" ht="18" customHeight="1">
      <c r="A9" s="14"/>
      <c r="B9" s="37" t="s">
        <v>22</v>
      </c>
      <c r="C9" s="61" t="s">
        <v>30</v>
      </c>
      <c r="D9" s="61" t="s">
        <v>31</v>
      </c>
      <c r="E9" s="61" t="s">
        <v>87</v>
      </c>
      <c r="F9" s="61" t="s">
        <v>192</v>
      </c>
      <c r="G9" s="61" t="s">
        <v>193</v>
      </c>
      <c r="H9" s="61" t="s">
        <v>194</v>
      </c>
      <c r="I9" s="61" t="s">
        <v>243</v>
      </c>
      <c r="J9" s="65" t="s">
        <v>275</v>
      </c>
      <c r="K9" s="44"/>
    </row>
    <row r="10" spans="1:10" s="3" customFormat="1" ht="13.5" customHeight="1">
      <c r="A10" s="14"/>
      <c r="B10" s="35">
        <f aca="true" t="shared" si="0" ref="B10:B41">ROW(B10)-ROW($B$9)</f>
        <v>1</v>
      </c>
      <c r="C10" s="34">
        <v>133</v>
      </c>
      <c r="D10" s="62" t="s">
        <v>32</v>
      </c>
      <c r="E10" s="64" t="s">
        <v>88</v>
      </c>
      <c r="F10" s="36"/>
      <c r="G10" s="36"/>
      <c r="H10" s="64" t="s">
        <v>195</v>
      </c>
      <c r="I10" s="64" t="s">
        <v>244</v>
      </c>
      <c r="J10" s="66" t="s">
        <v>276</v>
      </c>
    </row>
    <row r="11" spans="1:10" s="3" customFormat="1" ht="13.5" customHeight="1">
      <c r="A11" s="14"/>
      <c r="B11" s="38">
        <f t="shared" si="0"/>
        <v>2</v>
      </c>
      <c r="C11" s="39">
        <v>1</v>
      </c>
      <c r="D11" s="63" t="s">
        <v>33</v>
      </c>
      <c r="E11" s="63" t="s">
        <v>89</v>
      </c>
      <c r="F11" s="39"/>
      <c r="G11" s="39"/>
      <c r="H11" s="63" t="s">
        <v>196</v>
      </c>
      <c r="I11" s="63" t="s">
        <v>244</v>
      </c>
      <c r="J11" s="67" t="s">
        <v>276</v>
      </c>
    </row>
    <row r="12" spans="1:10" s="3" customFormat="1" ht="13.5" customHeight="1">
      <c r="A12" s="14"/>
      <c r="B12" s="35">
        <f t="shared" si="0"/>
        <v>3</v>
      </c>
      <c r="C12" s="34">
        <v>1</v>
      </c>
      <c r="D12" s="62" t="s">
        <v>34</v>
      </c>
      <c r="E12" s="64" t="s">
        <v>90</v>
      </c>
      <c r="F12" s="36"/>
      <c r="G12" s="36"/>
      <c r="H12" s="64" t="s">
        <v>196</v>
      </c>
      <c r="I12" s="64" t="s">
        <v>244</v>
      </c>
      <c r="J12" s="66" t="s">
        <v>276</v>
      </c>
    </row>
    <row r="13" spans="1:10" s="3" customFormat="1" ht="13.5" customHeight="1">
      <c r="A13" s="14"/>
      <c r="B13" s="38">
        <f t="shared" si="0"/>
        <v>4</v>
      </c>
      <c r="C13" s="39">
        <v>11</v>
      </c>
      <c r="D13" s="63" t="s">
        <v>35</v>
      </c>
      <c r="E13" s="63" t="s">
        <v>91</v>
      </c>
      <c r="F13" s="39"/>
      <c r="G13" s="39"/>
      <c r="H13" s="63" t="s">
        <v>197</v>
      </c>
      <c r="I13" s="63" t="s">
        <v>245</v>
      </c>
      <c r="J13" s="67" t="s">
        <v>277</v>
      </c>
    </row>
    <row r="14" spans="1:10" s="3" customFormat="1" ht="13.5" customHeight="1">
      <c r="A14" s="14"/>
      <c r="B14" s="35">
        <f t="shared" si="0"/>
        <v>5</v>
      </c>
      <c r="C14" s="34">
        <v>1</v>
      </c>
      <c r="D14" s="62" t="s">
        <v>35</v>
      </c>
      <c r="E14" s="64" t="s">
        <v>92</v>
      </c>
      <c r="F14" s="36"/>
      <c r="G14" s="36"/>
      <c r="H14" s="64" t="s">
        <v>198</v>
      </c>
      <c r="I14" s="64" t="s">
        <v>245</v>
      </c>
      <c r="J14" s="66" t="s">
        <v>278</v>
      </c>
    </row>
    <row r="15" spans="1:10" s="3" customFormat="1" ht="13.5" customHeight="1">
      <c r="A15" s="14"/>
      <c r="B15" s="38">
        <f t="shared" si="0"/>
        <v>6</v>
      </c>
      <c r="C15" s="39">
        <v>1</v>
      </c>
      <c r="D15" s="63" t="s">
        <v>36</v>
      </c>
      <c r="E15" s="63" t="s">
        <v>93</v>
      </c>
      <c r="F15" s="39"/>
      <c r="G15" s="39"/>
      <c r="H15" s="63" t="s">
        <v>199</v>
      </c>
      <c r="I15" s="63" t="s">
        <v>246</v>
      </c>
      <c r="J15" s="67" t="s">
        <v>279</v>
      </c>
    </row>
    <row r="16" spans="1:10" s="3" customFormat="1" ht="13.5" customHeight="1">
      <c r="A16" s="14"/>
      <c r="B16" s="35">
        <f t="shared" si="0"/>
        <v>7</v>
      </c>
      <c r="C16" s="34">
        <v>1</v>
      </c>
      <c r="D16" s="62" t="s">
        <v>37</v>
      </c>
      <c r="E16" s="64" t="s">
        <v>94</v>
      </c>
      <c r="F16" s="36"/>
      <c r="G16" s="36"/>
      <c r="H16" s="64" t="s">
        <v>196</v>
      </c>
      <c r="I16" s="64" t="s">
        <v>244</v>
      </c>
      <c r="J16" s="66" t="s">
        <v>276</v>
      </c>
    </row>
    <row r="17" spans="1:10" s="3" customFormat="1" ht="13.5" customHeight="1">
      <c r="A17" s="14"/>
      <c r="B17" s="38">
        <f t="shared" si="0"/>
        <v>8</v>
      </c>
      <c r="C17" s="39">
        <v>1</v>
      </c>
      <c r="D17" s="63" t="s">
        <v>32</v>
      </c>
      <c r="E17" s="63" t="s">
        <v>95</v>
      </c>
      <c r="F17" s="39"/>
      <c r="G17" s="39"/>
      <c r="H17" s="63" t="s">
        <v>200</v>
      </c>
      <c r="I17" s="63" t="s">
        <v>244</v>
      </c>
      <c r="J17" s="67" t="s">
        <v>280</v>
      </c>
    </row>
    <row r="18" spans="1:10" s="3" customFormat="1" ht="13.5" customHeight="1">
      <c r="A18" s="14"/>
      <c r="B18" s="35">
        <f t="shared" si="0"/>
        <v>9</v>
      </c>
      <c r="C18" s="34">
        <v>2</v>
      </c>
      <c r="D18" s="62" t="s">
        <v>36</v>
      </c>
      <c r="E18" s="64" t="s">
        <v>96</v>
      </c>
      <c r="F18" s="36"/>
      <c r="G18" s="36"/>
      <c r="H18" s="64" t="s">
        <v>200</v>
      </c>
      <c r="I18" s="64" t="s">
        <v>244</v>
      </c>
      <c r="J18" s="66" t="s">
        <v>280</v>
      </c>
    </row>
    <row r="19" spans="1:10" s="3" customFormat="1" ht="13.5" customHeight="1">
      <c r="A19" s="14"/>
      <c r="B19" s="38">
        <f t="shared" si="0"/>
        <v>10</v>
      </c>
      <c r="C19" s="39">
        <v>1</v>
      </c>
      <c r="D19" s="63" t="s">
        <v>38</v>
      </c>
      <c r="E19" s="63" t="s">
        <v>97</v>
      </c>
      <c r="F19" s="39"/>
      <c r="G19" s="39"/>
      <c r="H19" s="63" t="s">
        <v>199</v>
      </c>
      <c r="I19" s="63" t="s">
        <v>246</v>
      </c>
      <c r="J19" s="67" t="s">
        <v>279</v>
      </c>
    </row>
    <row r="20" spans="1:10" s="3" customFormat="1" ht="13.5" customHeight="1">
      <c r="A20" s="14"/>
      <c r="B20" s="35">
        <f t="shared" si="0"/>
        <v>11</v>
      </c>
      <c r="C20" s="34">
        <v>2</v>
      </c>
      <c r="D20" s="62" t="s">
        <v>39</v>
      </c>
      <c r="E20" s="64" t="s">
        <v>98</v>
      </c>
      <c r="F20" s="36"/>
      <c r="G20" s="36"/>
      <c r="H20" s="64" t="s">
        <v>200</v>
      </c>
      <c r="I20" s="64" t="s">
        <v>244</v>
      </c>
      <c r="J20" s="66" t="s">
        <v>280</v>
      </c>
    </row>
    <row r="21" spans="1:10" s="3" customFormat="1" ht="13.5" customHeight="1">
      <c r="A21" s="14"/>
      <c r="B21" s="38">
        <f t="shared" si="0"/>
        <v>12</v>
      </c>
      <c r="C21" s="39">
        <v>1</v>
      </c>
      <c r="D21" s="63" t="s">
        <v>39</v>
      </c>
      <c r="E21" s="63" t="s">
        <v>99</v>
      </c>
      <c r="F21" s="39"/>
      <c r="G21" s="39"/>
      <c r="H21" s="63" t="s">
        <v>196</v>
      </c>
      <c r="I21" s="63" t="s">
        <v>244</v>
      </c>
      <c r="J21" s="67" t="s">
        <v>276</v>
      </c>
    </row>
    <row r="22" spans="1:10" s="3" customFormat="1" ht="13.5" customHeight="1">
      <c r="A22" s="14"/>
      <c r="B22" s="35">
        <f t="shared" si="0"/>
        <v>13</v>
      </c>
      <c r="C22" s="34">
        <v>2</v>
      </c>
      <c r="D22" s="62" t="s">
        <v>35</v>
      </c>
      <c r="E22" s="64" t="s">
        <v>100</v>
      </c>
      <c r="F22" s="36"/>
      <c r="G22" s="36"/>
      <c r="H22" s="64" t="s">
        <v>201</v>
      </c>
      <c r="I22" s="64" t="s">
        <v>244</v>
      </c>
      <c r="J22" s="66" t="s">
        <v>281</v>
      </c>
    </row>
    <row r="23" spans="1:10" s="3" customFormat="1" ht="13.5" customHeight="1">
      <c r="A23" s="14"/>
      <c r="B23" s="38">
        <f t="shared" si="0"/>
        <v>14</v>
      </c>
      <c r="C23" s="39">
        <v>2</v>
      </c>
      <c r="D23" s="63" t="s">
        <v>40</v>
      </c>
      <c r="E23" s="63" t="s">
        <v>101</v>
      </c>
      <c r="F23" s="39"/>
      <c r="G23" s="39"/>
      <c r="H23" s="63" t="s">
        <v>196</v>
      </c>
      <c r="I23" s="63" t="s">
        <v>244</v>
      </c>
      <c r="J23" s="67" t="s">
        <v>276</v>
      </c>
    </row>
    <row r="24" spans="1:10" s="3" customFormat="1" ht="13.5" customHeight="1">
      <c r="A24" s="14"/>
      <c r="B24" s="35">
        <f t="shared" si="0"/>
        <v>15</v>
      </c>
      <c r="C24" s="34">
        <v>2</v>
      </c>
      <c r="D24" s="62" t="s">
        <v>36</v>
      </c>
      <c r="E24" s="64" t="s">
        <v>102</v>
      </c>
      <c r="F24" s="36"/>
      <c r="G24" s="36"/>
      <c r="H24" s="64" t="s">
        <v>196</v>
      </c>
      <c r="I24" s="64" t="s">
        <v>244</v>
      </c>
      <c r="J24" s="66" t="s">
        <v>276</v>
      </c>
    </row>
    <row r="25" spans="1:10" s="3" customFormat="1" ht="13.5" customHeight="1">
      <c r="A25" s="14"/>
      <c r="B25" s="38">
        <f t="shared" si="0"/>
        <v>16</v>
      </c>
      <c r="C25" s="39">
        <v>1</v>
      </c>
      <c r="D25" s="63" t="s">
        <v>33</v>
      </c>
      <c r="E25" s="63" t="s">
        <v>103</v>
      </c>
      <c r="F25" s="39"/>
      <c r="G25" s="39"/>
      <c r="H25" s="63" t="s">
        <v>200</v>
      </c>
      <c r="I25" s="63" t="s">
        <v>244</v>
      </c>
      <c r="J25" s="67" t="s">
        <v>280</v>
      </c>
    </row>
    <row r="26" spans="1:10" s="3" customFormat="1" ht="13.5" customHeight="1">
      <c r="A26" s="14"/>
      <c r="B26" s="35">
        <f t="shared" si="0"/>
        <v>17</v>
      </c>
      <c r="C26" s="34">
        <v>2</v>
      </c>
      <c r="D26" s="62" t="s">
        <v>41</v>
      </c>
      <c r="E26" s="64" t="s">
        <v>104</v>
      </c>
      <c r="F26" s="36"/>
      <c r="G26" s="36"/>
      <c r="H26" s="64" t="s">
        <v>196</v>
      </c>
      <c r="I26" s="64" t="s">
        <v>244</v>
      </c>
      <c r="J26" s="66" t="s">
        <v>276</v>
      </c>
    </row>
    <row r="27" spans="1:10" s="3" customFormat="1" ht="13.5" customHeight="1">
      <c r="A27" s="14"/>
      <c r="B27" s="38">
        <f t="shared" si="0"/>
        <v>18</v>
      </c>
      <c r="C27" s="39">
        <v>2</v>
      </c>
      <c r="D27" s="63" t="s">
        <v>42</v>
      </c>
      <c r="E27" s="63" t="s">
        <v>105</v>
      </c>
      <c r="F27" s="39"/>
      <c r="G27" s="39"/>
      <c r="H27" s="63" t="s">
        <v>35</v>
      </c>
      <c r="I27" s="63" t="s">
        <v>245</v>
      </c>
      <c r="J27" s="67" t="s">
        <v>282</v>
      </c>
    </row>
    <row r="28" spans="1:10" s="3" customFormat="1" ht="13.5" customHeight="1">
      <c r="A28" s="14"/>
      <c r="B28" s="35">
        <f t="shared" si="0"/>
        <v>19</v>
      </c>
      <c r="C28" s="34">
        <v>32</v>
      </c>
      <c r="D28" s="62" t="s">
        <v>32</v>
      </c>
      <c r="E28" s="64" t="s">
        <v>106</v>
      </c>
      <c r="F28" s="36"/>
      <c r="G28" s="36"/>
      <c r="H28" s="64" t="s">
        <v>199</v>
      </c>
      <c r="I28" s="64" t="s">
        <v>244</v>
      </c>
      <c r="J28" s="66" t="s">
        <v>279</v>
      </c>
    </row>
    <row r="29" spans="1:10" s="3" customFormat="1" ht="13.5" customHeight="1">
      <c r="A29" s="14"/>
      <c r="B29" s="38">
        <f t="shared" si="0"/>
        <v>20</v>
      </c>
      <c r="C29" s="39">
        <v>1</v>
      </c>
      <c r="D29" s="63" t="s">
        <v>43</v>
      </c>
      <c r="E29" s="63" t="s">
        <v>107</v>
      </c>
      <c r="F29" s="39"/>
      <c r="G29" s="39"/>
      <c r="H29" s="63" t="s">
        <v>196</v>
      </c>
      <c r="I29" s="63" t="s">
        <v>244</v>
      </c>
      <c r="J29" s="67" t="s">
        <v>276</v>
      </c>
    </row>
    <row r="30" spans="1:10" s="3" customFormat="1" ht="13.5" customHeight="1">
      <c r="A30" s="14"/>
      <c r="B30" s="35">
        <f t="shared" si="0"/>
        <v>21</v>
      </c>
      <c r="C30" s="34">
        <v>1</v>
      </c>
      <c r="D30" s="62" t="s">
        <v>44</v>
      </c>
      <c r="E30" s="64" t="s">
        <v>108</v>
      </c>
      <c r="F30" s="36"/>
      <c r="G30" s="36"/>
      <c r="H30" s="64" t="s">
        <v>197</v>
      </c>
      <c r="I30" s="64" t="s">
        <v>245</v>
      </c>
      <c r="J30" s="66" t="s">
        <v>277</v>
      </c>
    </row>
    <row r="31" spans="1:10" s="3" customFormat="1" ht="13.5" customHeight="1">
      <c r="A31" s="14"/>
      <c r="B31" s="38">
        <f t="shared" si="0"/>
        <v>22</v>
      </c>
      <c r="C31" s="39">
        <v>1</v>
      </c>
      <c r="D31" s="63" t="s">
        <v>45</v>
      </c>
      <c r="E31" s="63" t="s">
        <v>109</v>
      </c>
      <c r="F31" s="39"/>
      <c r="G31" s="39"/>
      <c r="H31" s="63" t="s">
        <v>202</v>
      </c>
      <c r="I31" s="63" t="s">
        <v>247</v>
      </c>
      <c r="J31" s="67" t="s">
        <v>283</v>
      </c>
    </row>
    <row r="32" spans="1:10" s="3" customFormat="1" ht="13.5" customHeight="1">
      <c r="A32" s="14"/>
      <c r="B32" s="35">
        <f t="shared" si="0"/>
        <v>23</v>
      </c>
      <c r="C32" s="34">
        <v>4</v>
      </c>
      <c r="D32" s="62" t="s">
        <v>42</v>
      </c>
      <c r="E32" s="64" t="s">
        <v>110</v>
      </c>
      <c r="F32" s="36"/>
      <c r="G32" s="36"/>
      <c r="H32" s="64" t="s">
        <v>203</v>
      </c>
      <c r="I32" s="64" t="s">
        <v>248</v>
      </c>
      <c r="J32" s="66" t="s">
        <v>284</v>
      </c>
    </row>
    <row r="33" spans="1:10" s="3" customFormat="1" ht="13.5" customHeight="1">
      <c r="A33" s="14"/>
      <c r="B33" s="38">
        <f t="shared" si="0"/>
        <v>24</v>
      </c>
      <c r="C33" s="39">
        <v>3</v>
      </c>
      <c r="D33" s="63" t="s">
        <v>42</v>
      </c>
      <c r="E33" s="63" t="s">
        <v>111</v>
      </c>
      <c r="F33" s="39"/>
      <c r="G33" s="39"/>
      <c r="H33" s="63" t="s">
        <v>204</v>
      </c>
      <c r="I33" s="63" t="s">
        <v>248</v>
      </c>
      <c r="J33" s="67" t="s">
        <v>285</v>
      </c>
    </row>
    <row r="34" spans="1:10" s="3" customFormat="1" ht="13.5" customHeight="1">
      <c r="A34" s="14"/>
      <c r="B34" s="35">
        <f t="shared" si="0"/>
        <v>25</v>
      </c>
      <c r="C34" s="34">
        <v>3</v>
      </c>
      <c r="D34" s="62" t="s">
        <v>42</v>
      </c>
      <c r="E34" s="64" t="s">
        <v>112</v>
      </c>
      <c r="F34" s="36"/>
      <c r="G34" s="36"/>
      <c r="H34" s="64" t="s">
        <v>205</v>
      </c>
      <c r="I34" s="64" t="s">
        <v>247</v>
      </c>
      <c r="J34" s="66" t="s">
        <v>283</v>
      </c>
    </row>
    <row r="35" spans="1:10" s="3" customFormat="1" ht="13.5" customHeight="1">
      <c r="A35" s="14"/>
      <c r="B35" s="38">
        <f t="shared" si="0"/>
        <v>26</v>
      </c>
      <c r="C35" s="39">
        <v>4</v>
      </c>
      <c r="D35" s="63" t="s">
        <v>42</v>
      </c>
      <c r="E35" s="63" t="s">
        <v>113</v>
      </c>
      <c r="F35" s="39"/>
      <c r="G35" s="39"/>
      <c r="H35" s="63" t="s">
        <v>206</v>
      </c>
      <c r="I35" s="63" t="s">
        <v>248</v>
      </c>
      <c r="J35" s="67" t="s">
        <v>286</v>
      </c>
    </row>
    <row r="36" spans="1:10" s="3" customFormat="1" ht="13.5" customHeight="1">
      <c r="A36" s="14"/>
      <c r="B36" s="35">
        <f t="shared" si="0"/>
        <v>27</v>
      </c>
      <c r="C36" s="34">
        <v>5</v>
      </c>
      <c r="D36" s="62" t="s">
        <v>46</v>
      </c>
      <c r="E36" s="64" t="s">
        <v>114</v>
      </c>
      <c r="F36" s="36"/>
      <c r="G36" s="36"/>
      <c r="H36" s="64" t="s">
        <v>207</v>
      </c>
      <c r="I36" s="64" t="s">
        <v>247</v>
      </c>
      <c r="J36" s="66" t="s">
        <v>287</v>
      </c>
    </row>
    <row r="37" spans="1:10" s="3" customFormat="1" ht="13.5" customHeight="1">
      <c r="A37" s="14"/>
      <c r="B37" s="38">
        <f t="shared" si="0"/>
        <v>28</v>
      </c>
      <c r="C37" s="39">
        <v>1</v>
      </c>
      <c r="D37" s="63" t="s">
        <v>42</v>
      </c>
      <c r="E37" s="63" t="s">
        <v>115</v>
      </c>
      <c r="F37" s="39"/>
      <c r="G37" s="39"/>
      <c r="H37" s="63" t="s">
        <v>208</v>
      </c>
      <c r="I37" s="63" t="s">
        <v>249</v>
      </c>
      <c r="J37" s="67" t="s">
        <v>288</v>
      </c>
    </row>
    <row r="38" spans="1:10" s="3" customFormat="1" ht="13.5" customHeight="1">
      <c r="A38" s="14"/>
      <c r="B38" s="35">
        <f t="shared" si="0"/>
        <v>29</v>
      </c>
      <c r="C38" s="34">
        <v>1</v>
      </c>
      <c r="D38" s="62" t="s">
        <v>42</v>
      </c>
      <c r="E38" s="64" t="s">
        <v>116</v>
      </c>
      <c r="F38" s="36"/>
      <c r="G38" s="36"/>
      <c r="H38" s="64" t="s">
        <v>209</v>
      </c>
      <c r="I38" s="64" t="s">
        <v>250</v>
      </c>
      <c r="J38" s="66" t="s">
        <v>289</v>
      </c>
    </row>
    <row r="39" spans="1:10" s="3" customFormat="1" ht="13.5" customHeight="1">
      <c r="A39" s="14"/>
      <c r="B39" s="38">
        <f t="shared" si="0"/>
        <v>30</v>
      </c>
      <c r="C39" s="39">
        <v>1</v>
      </c>
      <c r="D39" s="63" t="s">
        <v>42</v>
      </c>
      <c r="E39" s="63" t="s">
        <v>117</v>
      </c>
      <c r="F39" s="39"/>
      <c r="G39" s="39"/>
      <c r="H39" s="63" t="s">
        <v>210</v>
      </c>
      <c r="I39" s="63" t="s">
        <v>42</v>
      </c>
      <c r="J39" s="67" t="s">
        <v>290</v>
      </c>
    </row>
    <row r="40" spans="1:10" s="3" customFormat="1" ht="13.5" customHeight="1">
      <c r="A40" s="14"/>
      <c r="B40" s="35">
        <f t="shared" si="0"/>
        <v>31</v>
      </c>
      <c r="C40" s="34">
        <v>5</v>
      </c>
      <c r="D40" s="62" t="s">
        <v>42</v>
      </c>
      <c r="E40" s="64" t="s">
        <v>118</v>
      </c>
      <c r="F40" s="36"/>
      <c r="G40" s="36"/>
      <c r="H40" s="64" t="s">
        <v>211</v>
      </c>
      <c r="I40" s="64" t="s">
        <v>251</v>
      </c>
      <c r="J40" s="66" t="s">
        <v>291</v>
      </c>
    </row>
    <row r="41" spans="1:10" s="3" customFormat="1" ht="13.5" customHeight="1">
      <c r="A41" s="14"/>
      <c r="B41" s="38">
        <f t="shared" si="0"/>
        <v>32</v>
      </c>
      <c r="C41" s="39">
        <v>1</v>
      </c>
      <c r="D41" s="63" t="s">
        <v>42</v>
      </c>
      <c r="E41" s="63" t="s">
        <v>119</v>
      </c>
      <c r="F41" s="39"/>
      <c r="G41" s="39"/>
      <c r="H41" s="63" t="s">
        <v>212</v>
      </c>
      <c r="I41" s="63" t="s">
        <v>252</v>
      </c>
      <c r="J41" s="67" t="s">
        <v>292</v>
      </c>
    </row>
    <row r="42" spans="1:10" s="3" customFormat="1" ht="13.5" customHeight="1">
      <c r="A42" s="14"/>
      <c r="B42" s="35">
        <f aca="true" t="shared" si="1" ref="B42:B73">ROW(B42)-ROW($B$9)</f>
        <v>33</v>
      </c>
      <c r="C42" s="34">
        <v>1</v>
      </c>
      <c r="D42" s="62" t="s">
        <v>42</v>
      </c>
      <c r="E42" s="64" t="s">
        <v>120</v>
      </c>
      <c r="F42" s="36"/>
      <c r="G42" s="36"/>
      <c r="H42" s="64" t="s">
        <v>213</v>
      </c>
      <c r="I42" s="64" t="s">
        <v>253</v>
      </c>
      <c r="J42" s="66" t="s">
        <v>293</v>
      </c>
    </row>
    <row r="43" spans="1:10" s="3" customFormat="1" ht="13.5" customHeight="1">
      <c r="A43" s="14"/>
      <c r="B43" s="38">
        <f t="shared" si="1"/>
        <v>34</v>
      </c>
      <c r="C43" s="39">
        <v>1</v>
      </c>
      <c r="D43" s="63" t="s">
        <v>42</v>
      </c>
      <c r="E43" s="63" t="s">
        <v>121</v>
      </c>
      <c r="F43" s="39"/>
      <c r="G43" s="39"/>
      <c r="H43" s="63" t="s">
        <v>214</v>
      </c>
      <c r="I43" s="63" t="s">
        <v>254</v>
      </c>
      <c r="J43" s="67" t="s">
        <v>294</v>
      </c>
    </row>
    <row r="44" spans="1:10" s="3" customFormat="1" ht="13.5" customHeight="1">
      <c r="A44" s="14"/>
      <c r="B44" s="35">
        <f t="shared" si="1"/>
        <v>35</v>
      </c>
      <c r="C44" s="34">
        <v>6</v>
      </c>
      <c r="D44" s="62" t="s">
        <v>42</v>
      </c>
      <c r="E44" s="64" t="s">
        <v>122</v>
      </c>
      <c r="F44" s="36"/>
      <c r="G44" s="36"/>
      <c r="H44" s="64" t="s">
        <v>215</v>
      </c>
      <c r="I44" s="64" t="s">
        <v>255</v>
      </c>
      <c r="J44" s="66" t="s">
        <v>295</v>
      </c>
    </row>
    <row r="45" spans="1:10" s="3" customFormat="1" ht="13.5" customHeight="1">
      <c r="A45" s="14"/>
      <c r="B45" s="38">
        <f t="shared" si="1"/>
        <v>36</v>
      </c>
      <c r="C45" s="39">
        <v>6</v>
      </c>
      <c r="D45" s="63" t="s">
        <v>42</v>
      </c>
      <c r="E45" s="63" t="s">
        <v>123</v>
      </c>
      <c r="F45" s="39"/>
      <c r="G45" s="39"/>
      <c r="H45" s="63" t="s">
        <v>216</v>
      </c>
      <c r="I45" s="63" t="s">
        <v>256</v>
      </c>
      <c r="J45" s="67" t="s">
        <v>296</v>
      </c>
    </row>
    <row r="46" spans="1:10" s="3" customFormat="1" ht="13.5" customHeight="1">
      <c r="A46" s="14"/>
      <c r="B46" s="35">
        <f t="shared" si="1"/>
        <v>37</v>
      </c>
      <c r="C46" s="34">
        <v>1</v>
      </c>
      <c r="D46" s="62" t="s">
        <v>42</v>
      </c>
      <c r="E46" s="64" t="s">
        <v>124</v>
      </c>
      <c r="F46" s="36"/>
      <c r="G46" s="36"/>
      <c r="H46" s="64" t="s">
        <v>217</v>
      </c>
      <c r="I46" s="64" t="s">
        <v>257</v>
      </c>
      <c r="J46" s="66" t="s">
        <v>297</v>
      </c>
    </row>
    <row r="47" spans="1:10" s="3" customFormat="1" ht="13.5" customHeight="1">
      <c r="A47" s="14"/>
      <c r="B47" s="38">
        <f t="shared" si="1"/>
        <v>38</v>
      </c>
      <c r="C47" s="39">
        <v>3</v>
      </c>
      <c r="D47" s="63" t="s">
        <v>42</v>
      </c>
      <c r="E47" s="63" t="s">
        <v>125</v>
      </c>
      <c r="F47" s="39"/>
      <c r="G47" s="39"/>
      <c r="H47" s="63" t="s">
        <v>218</v>
      </c>
      <c r="I47" s="63" t="s">
        <v>42</v>
      </c>
      <c r="J47" s="67" t="s">
        <v>298</v>
      </c>
    </row>
    <row r="48" spans="1:10" s="3" customFormat="1" ht="13.5" customHeight="1">
      <c r="A48" s="14"/>
      <c r="B48" s="35">
        <f t="shared" si="1"/>
        <v>39</v>
      </c>
      <c r="C48" s="34">
        <v>5</v>
      </c>
      <c r="D48" s="62" t="s">
        <v>42</v>
      </c>
      <c r="E48" s="64" t="s">
        <v>126</v>
      </c>
      <c r="F48" s="36"/>
      <c r="G48" s="36"/>
      <c r="H48" s="64" t="s">
        <v>219</v>
      </c>
      <c r="I48" s="64" t="s">
        <v>258</v>
      </c>
      <c r="J48" s="66" t="s">
        <v>299</v>
      </c>
    </row>
    <row r="49" spans="1:10" s="3" customFormat="1" ht="13.5" customHeight="1">
      <c r="A49" s="14"/>
      <c r="B49" s="38">
        <f t="shared" si="1"/>
        <v>40</v>
      </c>
      <c r="C49" s="39">
        <v>7</v>
      </c>
      <c r="D49" s="63" t="s">
        <v>42</v>
      </c>
      <c r="E49" s="63" t="s">
        <v>127</v>
      </c>
      <c r="F49" s="39"/>
      <c r="G49" s="39"/>
      <c r="H49" s="63" t="s">
        <v>220</v>
      </c>
      <c r="I49" s="63" t="s">
        <v>259</v>
      </c>
      <c r="J49" s="67" t="s">
        <v>300</v>
      </c>
    </row>
    <row r="50" spans="1:10" s="3" customFormat="1" ht="13.5" customHeight="1">
      <c r="A50" s="14"/>
      <c r="B50" s="35">
        <f t="shared" si="1"/>
        <v>41</v>
      </c>
      <c r="C50" s="34">
        <v>1</v>
      </c>
      <c r="D50" s="62" t="s">
        <v>42</v>
      </c>
      <c r="E50" s="64" t="s">
        <v>128</v>
      </c>
      <c r="F50" s="36"/>
      <c r="G50" s="36"/>
      <c r="H50" s="64" t="s">
        <v>221</v>
      </c>
      <c r="I50" s="64" t="s">
        <v>260</v>
      </c>
      <c r="J50" s="66" t="s">
        <v>301</v>
      </c>
    </row>
    <row r="51" spans="1:10" s="3" customFormat="1" ht="13.5" customHeight="1">
      <c r="A51" s="14"/>
      <c r="B51" s="38">
        <f t="shared" si="1"/>
        <v>42</v>
      </c>
      <c r="C51" s="39">
        <v>4</v>
      </c>
      <c r="D51" s="63" t="s">
        <v>42</v>
      </c>
      <c r="E51" s="63" t="s">
        <v>129</v>
      </c>
      <c r="F51" s="39"/>
      <c r="G51" s="39"/>
      <c r="H51" s="63" t="s">
        <v>222</v>
      </c>
      <c r="I51" s="63" t="s">
        <v>261</v>
      </c>
      <c r="J51" s="67" t="s">
        <v>302</v>
      </c>
    </row>
    <row r="52" spans="1:10" s="3" customFormat="1" ht="13.5" customHeight="1">
      <c r="A52" s="14"/>
      <c r="B52" s="35">
        <f t="shared" si="1"/>
        <v>43</v>
      </c>
      <c r="C52" s="34">
        <v>2</v>
      </c>
      <c r="D52" s="62" t="s">
        <v>42</v>
      </c>
      <c r="E52" s="64" t="s">
        <v>130</v>
      </c>
      <c r="F52" s="36"/>
      <c r="G52" s="36"/>
      <c r="H52" s="64" t="s">
        <v>223</v>
      </c>
      <c r="I52" s="64" t="s">
        <v>244</v>
      </c>
      <c r="J52" s="66" t="s">
        <v>303</v>
      </c>
    </row>
    <row r="53" spans="1:10" s="3" customFormat="1" ht="13.5" customHeight="1">
      <c r="A53" s="14"/>
      <c r="B53" s="38">
        <f t="shared" si="1"/>
        <v>44</v>
      </c>
      <c r="C53" s="39">
        <v>1</v>
      </c>
      <c r="D53" s="63" t="s">
        <v>42</v>
      </c>
      <c r="E53" s="63" t="s">
        <v>131</v>
      </c>
      <c r="F53" s="39"/>
      <c r="G53" s="39"/>
      <c r="H53" s="63" t="s">
        <v>224</v>
      </c>
      <c r="I53" s="63" t="s">
        <v>262</v>
      </c>
      <c r="J53" s="67" t="s">
        <v>304</v>
      </c>
    </row>
    <row r="54" spans="1:10" s="3" customFormat="1" ht="13.5" customHeight="1">
      <c r="A54" s="14"/>
      <c r="B54" s="35">
        <f t="shared" si="1"/>
        <v>45</v>
      </c>
      <c r="C54" s="34">
        <v>1</v>
      </c>
      <c r="D54" s="62" t="s">
        <v>42</v>
      </c>
      <c r="E54" s="64" t="s">
        <v>132</v>
      </c>
      <c r="F54" s="36"/>
      <c r="G54" s="36"/>
      <c r="H54" s="64" t="s">
        <v>225</v>
      </c>
      <c r="I54" s="64" t="s">
        <v>225</v>
      </c>
      <c r="J54" s="66" t="s">
        <v>305</v>
      </c>
    </row>
    <row r="55" spans="1:10" s="3" customFormat="1" ht="13.5" customHeight="1">
      <c r="A55" s="14"/>
      <c r="B55" s="38">
        <f t="shared" si="1"/>
        <v>46</v>
      </c>
      <c r="C55" s="39">
        <v>7</v>
      </c>
      <c r="D55" s="63" t="s">
        <v>42</v>
      </c>
      <c r="E55" s="63" t="s">
        <v>133</v>
      </c>
      <c r="F55" s="39"/>
      <c r="G55" s="39"/>
      <c r="H55" s="63" t="s">
        <v>226</v>
      </c>
      <c r="I55" s="63" t="s">
        <v>244</v>
      </c>
      <c r="J55" s="67" t="s">
        <v>306</v>
      </c>
    </row>
    <row r="56" spans="1:10" s="3" customFormat="1" ht="13.5" customHeight="1">
      <c r="A56" s="14"/>
      <c r="B56" s="35">
        <f t="shared" si="1"/>
        <v>47</v>
      </c>
      <c r="C56" s="34">
        <v>1</v>
      </c>
      <c r="D56" s="62" t="s">
        <v>42</v>
      </c>
      <c r="E56" s="64" t="s">
        <v>134</v>
      </c>
      <c r="F56" s="36"/>
      <c r="G56" s="36"/>
      <c r="H56" s="64" t="s">
        <v>227</v>
      </c>
      <c r="I56" s="64" t="s">
        <v>227</v>
      </c>
      <c r="J56" s="66" t="s">
        <v>307</v>
      </c>
    </row>
    <row r="57" spans="1:10" s="3" customFormat="1" ht="13.5" customHeight="1">
      <c r="A57" s="14"/>
      <c r="B57" s="38">
        <f t="shared" si="1"/>
        <v>48</v>
      </c>
      <c r="C57" s="39">
        <v>2</v>
      </c>
      <c r="D57" s="63" t="s">
        <v>42</v>
      </c>
      <c r="E57" s="63" t="s">
        <v>135</v>
      </c>
      <c r="F57" s="39"/>
      <c r="G57" s="39"/>
      <c r="H57" s="63" t="s">
        <v>226</v>
      </c>
      <c r="I57" s="63" t="s">
        <v>244</v>
      </c>
      <c r="J57" s="67" t="s">
        <v>308</v>
      </c>
    </row>
    <row r="58" spans="1:10" s="3" customFormat="1" ht="13.5" customHeight="1">
      <c r="A58" s="14"/>
      <c r="B58" s="35">
        <f t="shared" si="1"/>
        <v>49</v>
      </c>
      <c r="C58" s="34">
        <v>1</v>
      </c>
      <c r="D58" s="62" t="s">
        <v>42</v>
      </c>
      <c r="E58" s="64" t="s">
        <v>136</v>
      </c>
      <c r="F58" s="36"/>
      <c r="G58" s="36"/>
      <c r="H58" s="64" t="s">
        <v>228</v>
      </c>
      <c r="I58" s="64" t="s">
        <v>228</v>
      </c>
      <c r="J58" s="66" t="s">
        <v>309</v>
      </c>
    </row>
    <row r="59" spans="1:10" s="3" customFormat="1" ht="13.5" customHeight="1">
      <c r="A59" s="14"/>
      <c r="B59" s="38">
        <f t="shared" si="1"/>
        <v>50</v>
      </c>
      <c r="C59" s="39">
        <v>2</v>
      </c>
      <c r="D59" s="63" t="s">
        <v>42</v>
      </c>
      <c r="E59" s="63" t="s">
        <v>137</v>
      </c>
      <c r="F59" s="39"/>
      <c r="G59" s="39"/>
      <c r="H59" s="63" t="s">
        <v>229</v>
      </c>
      <c r="I59" s="63" t="s">
        <v>263</v>
      </c>
      <c r="J59" s="67" t="s">
        <v>310</v>
      </c>
    </row>
    <row r="60" spans="1:10" s="3" customFormat="1" ht="13.5" customHeight="1">
      <c r="A60" s="14"/>
      <c r="B60" s="35">
        <f t="shared" si="1"/>
        <v>51</v>
      </c>
      <c r="C60" s="34">
        <v>2</v>
      </c>
      <c r="D60" s="62" t="s">
        <v>42</v>
      </c>
      <c r="E60" s="64" t="s">
        <v>138</v>
      </c>
      <c r="F60" s="36"/>
      <c r="G60" s="36"/>
      <c r="H60" s="64" t="s">
        <v>230</v>
      </c>
      <c r="I60" s="64" t="s">
        <v>230</v>
      </c>
      <c r="J60" s="66" t="s">
        <v>311</v>
      </c>
    </row>
    <row r="61" spans="1:10" s="3" customFormat="1" ht="13.5" customHeight="1">
      <c r="A61" s="14"/>
      <c r="B61" s="38">
        <f t="shared" si="1"/>
        <v>52</v>
      </c>
      <c r="C61" s="39">
        <v>1</v>
      </c>
      <c r="D61" s="63" t="s">
        <v>42</v>
      </c>
      <c r="E61" s="63" t="s">
        <v>139</v>
      </c>
      <c r="F61" s="39"/>
      <c r="G61" s="39"/>
      <c r="H61" s="63" t="s">
        <v>231</v>
      </c>
      <c r="I61" s="63" t="s">
        <v>264</v>
      </c>
      <c r="J61" s="67" t="s">
        <v>312</v>
      </c>
    </row>
    <row r="62" spans="1:10" s="3" customFormat="1" ht="13.5" customHeight="1">
      <c r="A62" s="14"/>
      <c r="B62" s="35">
        <f t="shared" si="1"/>
        <v>53</v>
      </c>
      <c r="C62" s="34">
        <v>1</v>
      </c>
      <c r="D62" s="62" t="s">
        <v>42</v>
      </c>
      <c r="E62" s="64" t="s">
        <v>140</v>
      </c>
      <c r="F62" s="36"/>
      <c r="G62" s="36"/>
      <c r="H62" s="64" t="s">
        <v>232</v>
      </c>
      <c r="I62" s="64" t="s">
        <v>232</v>
      </c>
      <c r="J62" s="66" t="s">
        <v>313</v>
      </c>
    </row>
    <row r="63" spans="1:10" s="3" customFormat="1" ht="13.5" customHeight="1">
      <c r="A63" s="14"/>
      <c r="B63" s="38">
        <f t="shared" si="1"/>
        <v>54</v>
      </c>
      <c r="C63" s="39">
        <v>1</v>
      </c>
      <c r="D63" s="63" t="s">
        <v>47</v>
      </c>
      <c r="E63" s="63" t="s">
        <v>141</v>
      </c>
      <c r="F63" s="39"/>
      <c r="G63" s="39"/>
      <c r="H63" s="63" t="s">
        <v>233</v>
      </c>
      <c r="I63" s="63" t="s">
        <v>265</v>
      </c>
      <c r="J63" s="67" t="s">
        <v>314</v>
      </c>
    </row>
    <row r="64" spans="1:10" s="3" customFormat="1" ht="13.5" customHeight="1">
      <c r="A64" s="14"/>
      <c r="B64" s="35">
        <f t="shared" si="1"/>
        <v>55</v>
      </c>
      <c r="C64" s="34">
        <v>2</v>
      </c>
      <c r="D64" s="62" t="s">
        <v>48</v>
      </c>
      <c r="E64" s="64" t="s">
        <v>142</v>
      </c>
      <c r="F64" s="36"/>
      <c r="G64" s="36"/>
      <c r="H64" s="64" t="s">
        <v>201</v>
      </c>
      <c r="I64" s="64" t="s">
        <v>265</v>
      </c>
      <c r="J64" s="66" t="s">
        <v>315</v>
      </c>
    </row>
    <row r="65" spans="1:10" s="3" customFormat="1" ht="13.5" customHeight="1">
      <c r="A65" s="14"/>
      <c r="B65" s="38">
        <f t="shared" si="1"/>
        <v>56</v>
      </c>
      <c r="C65" s="39">
        <v>1</v>
      </c>
      <c r="D65" s="63" t="s">
        <v>39</v>
      </c>
      <c r="E65" s="63" t="s">
        <v>143</v>
      </c>
      <c r="F65" s="39"/>
      <c r="G65" s="39"/>
      <c r="H65" s="63" t="s">
        <v>201</v>
      </c>
      <c r="I65" s="63" t="s">
        <v>265</v>
      </c>
      <c r="J65" s="67" t="s">
        <v>315</v>
      </c>
    </row>
    <row r="66" spans="1:10" s="3" customFormat="1" ht="13.5" customHeight="1">
      <c r="A66" s="14"/>
      <c r="B66" s="35">
        <f t="shared" si="1"/>
        <v>57</v>
      </c>
      <c r="C66" s="34">
        <v>3</v>
      </c>
      <c r="D66" s="62" t="s">
        <v>49</v>
      </c>
      <c r="E66" s="64" t="s">
        <v>144</v>
      </c>
      <c r="F66" s="36"/>
      <c r="G66" s="36"/>
      <c r="H66" s="64" t="s">
        <v>201</v>
      </c>
      <c r="I66" s="64" t="s">
        <v>265</v>
      </c>
      <c r="J66" s="66" t="s">
        <v>315</v>
      </c>
    </row>
    <row r="67" spans="1:10" s="3" customFormat="1" ht="13.5" customHeight="1">
      <c r="A67" s="14"/>
      <c r="B67" s="38">
        <f t="shared" si="1"/>
        <v>58</v>
      </c>
      <c r="C67" s="39">
        <v>1</v>
      </c>
      <c r="D67" s="63" t="s">
        <v>35</v>
      </c>
      <c r="E67" s="63" t="s">
        <v>145</v>
      </c>
      <c r="F67" s="39"/>
      <c r="G67" s="39"/>
      <c r="H67" s="63" t="s">
        <v>234</v>
      </c>
      <c r="I67" s="63" t="s">
        <v>266</v>
      </c>
      <c r="J67" s="67" t="s">
        <v>316</v>
      </c>
    </row>
    <row r="68" spans="1:10" s="3" customFormat="1" ht="13.5" customHeight="1">
      <c r="A68" s="14"/>
      <c r="B68" s="35">
        <f t="shared" si="1"/>
        <v>59</v>
      </c>
      <c r="C68" s="34">
        <v>2</v>
      </c>
      <c r="D68" s="62" t="s">
        <v>35</v>
      </c>
      <c r="E68" s="64" t="s">
        <v>146</v>
      </c>
      <c r="F68" s="36"/>
      <c r="G68" s="36"/>
      <c r="H68" s="64" t="s">
        <v>201</v>
      </c>
      <c r="I68" s="64" t="s">
        <v>265</v>
      </c>
      <c r="J68" s="66" t="s">
        <v>315</v>
      </c>
    </row>
    <row r="69" spans="1:10" s="3" customFormat="1" ht="13.5" customHeight="1">
      <c r="A69" s="14"/>
      <c r="B69" s="38">
        <f t="shared" si="1"/>
        <v>60</v>
      </c>
      <c r="C69" s="39">
        <v>5</v>
      </c>
      <c r="D69" s="63" t="s">
        <v>50</v>
      </c>
      <c r="E69" s="63" t="s">
        <v>147</v>
      </c>
      <c r="F69" s="39"/>
      <c r="G69" s="39"/>
      <c r="H69" s="63" t="s">
        <v>235</v>
      </c>
      <c r="I69" s="63" t="s">
        <v>267</v>
      </c>
      <c r="J69" s="67" t="s">
        <v>317</v>
      </c>
    </row>
    <row r="70" spans="1:10" s="3" customFormat="1" ht="13.5" customHeight="1">
      <c r="A70" s="14"/>
      <c r="B70" s="35">
        <f t="shared" si="1"/>
        <v>61</v>
      </c>
      <c r="C70" s="34">
        <v>1</v>
      </c>
      <c r="D70" s="62" t="s">
        <v>42</v>
      </c>
      <c r="E70" s="64" t="s">
        <v>148</v>
      </c>
      <c r="F70" s="36"/>
      <c r="G70" s="36"/>
      <c r="H70" s="64" t="s">
        <v>236</v>
      </c>
      <c r="I70" s="64" t="s">
        <v>42</v>
      </c>
      <c r="J70" s="66" t="s">
        <v>318</v>
      </c>
    </row>
    <row r="71" spans="1:10" s="3" customFormat="1" ht="13.5" customHeight="1">
      <c r="A71" s="14"/>
      <c r="B71" s="38">
        <f t="shared" si="1"/>
        <v>62</v>
      </c>
      <c r="C71" s="39">
        <v>1</v>
      </c>
      <c r="D71" s="63" t="s">
        <v>42</v>
      </c>
      <c r="E71" s="63" t="s">
        <v>149</v>
      </c>
      <c r="F71" s="39"/>
      <c r="G71" s="39"/>
      <c r="H71" s="63" t="s">
        <v>237</v>
      </c>
      <c r="I71" s="63" t="s">
        <v>268</v>
      </c>
      <c r="J71" s="67" t="s">
        <v>319</v>
      </c>
    </row>
    <row r="72" spans="1:10" s="3" customFormat="1" ht="13.5" customHeight="1">
      <c r="A72" s="14"/>
      <c r="B72" s="35">
        <f t="shared" si="1"/>
        <v>63</v>
      </c>
      <c r="C72" s="34">
        <v>4</v>
      </c>
      <c r="D72" s="62" t="s">
        <v>51</v>
      </c>
      <c r="E72" s="64" t="s">
        <v>150</v>
      </c>
      <c r="F72" s="36"/>
      <c r="G72" s="36"/>
      <c r="H72" s="64" t="s">
        <v>196</v>
      </c>
      <c r="I72" s="64" t="s">
        <v>269</v>
      </c>
      <c r="J72" s="66" t="s">
        <v>320</v>
      </c>
    </row>
    <row r="73" spans="1:10" s="3" customFormat="1" ht="13.5" customHeight="1">
      <c r="A73" s="14"/>
      <c r="B73" s="38">
        <f t="shared" si="1"/>
        <v>64</v>
      </c>
      <c r="C73" s="39">
        <v>1</v>
      </c>
      <c r="D73" s="63" t="s">
        <v>52</v>
      </c>
      <c r="E73" s="63" t="s">
        <v>151</v>
      </c>
      <c r="F73" s="39"/>
      <c r="G73" s="39"/>
      <c r="H73" s="63" t="s">
        <v>196</v>
      </c>
      <c r="I73" s="63" t="s">
        <v>269</v>
      </c>
      <c r="J73" s="67" t="s">
        <v>320</v>
      </c>
    </row>
    <row r="74" spans="1:10" s="3" customFormat="1" ht="13.5" customHeight="1">
      <c r="A74" s="14"/>
      <c r="B74" s="35">
        <f aca="true" t="shared" si="2" ref="B74:B105">ROW(B74)-ROW($B$9)</f>
        <v>65</v>
      </c>
      <c r="C74" s="34">
        <v>1</v>
      </c>
      <c r="D74" s="62" t="s">
        <v>53</v>
      </c>
      <c r="E74" s="64" t="s">
        <v>152</v>
      </c>
      <c r="F74" s="36"/>
      <c r="G74" s="36"/>
      <c r="H74" s="64" t="s">
        <v>196</v>
      </c>
      <c r="I74" s="64" t="s">
        <v>269</v>
      </c>
      <c r="J74" s="66" t="s">
        <v>320</v>
      </c>
    </row>
    <row r="75" spans="1:10" s="3" customFormat="1" ht="13.5" customHeight="1">
      <c r="A75" s="14"/>
      <c r="B75" s="38">
        <f t="shared" si="2"/>
        <v>66</v>
      </c>
      <c r="C75" s="39">
        <v>4</v>
      </c>
      <c r="D75" s="63" t="s">
        <v>54</v>
      </c>
      <c r="E75" s="63" t="s">
        <v>153</v>
      </c>
      <c r="F75" s="39"/>
      <c r="G75" s="39"/>
      <c r="H75" s="63" t="s">
        <v>196</v>
      </c>
      <c r="I75" s="63" t="s">
        <v>269</v>
      </c>
      <c r="J75" s="67" t="s">
        <v>320</v>
      </c>
    </row>
    <row r="76" spans="1:10" s="3" customFormat="1" ht="13.5" customHeight="1">
      <c r="A76" s="14"/>
      <c r="B76" s="35">
        <f t="shared" si="2"/>
        <v>67</v>
      </c>
      <c r="C76" s="34">
        <v>1</v>
      </c>
      <c r="D76" s="62" t="s">
        <v>55</v>
      </c>
      <c r="E76" s="64" t="s">
        <v>154</v>
      </c>
      <c r="F76" s="36"/>
      <c r="G76" s="36"/>
      <c r="H76" s="64" t="s">
        <v>196</v>
      </c>
      <c r="I76" s="64" t="s">
        <v>269</v>
      </c>
      <c r="J76" s="66" t="s">
        <v>320</v>
      </c>
    </row>
    <row r="77" spans="1:10" s="3" customFormat="1" ht="13.5" customHeight="1">
      <c r="A77" s="14"/>
      <c r="B77" s="38">
        <f t="shared" si="2"/>
        <v>68</v>
      </c>
      <c r="C77" s="39">
        <v>1</v>
      </c>
      <c r="D77" s="63" t="s">
        <v>56</v>
      </c>
      <c r="E77" s="63" t="s">
        <v>155</v>
      </c>
      <c r="F77" s="39"/>
      <c r="G77" s="39"/>
      <c r="H77" s="63" t="s">
        <v>196</v>
      </c>
      <c r="I77" s="63" t="s">
        <v>269</v>
      </c>
      <c r="J77" s="67" t="s">
        <v>320</v>
      </c>
    </row>
    <row r="78" spans="1:10" s="3" customFormat="1" ht="13.5" customHeight="1">
      <c r="A78" s="14"/>
      <c r="B78" s="35">
        <f t="shared" si="2"/>
        <v>69</v>
      </c>
      <c r="C78" s="34">
        <v>43</v>
      </c>
      <c r="D78" s="62" t="s">
        <v>57</v>
      </c>
      <c r="E78" s="64" t="s">
        <v>156</v>
      </c>
      <c r="F78" s="36"/>
      <c r="G78" s="36"/>
      <c r="H78" s="64" t="s">
        <v>196</v>
      </c>
      <c r="I78" s="64" t="s">
        <v>269</v>
      </c>
      <c r="J78" s="66" t="s">
        <v>320</v>
      </c>
    </row>
    <row r="79" spans="1:10" s="3" customFormat="1" ht="13.5" customHeight="1">
      <c r="A79" s="14"/>
      <c r="B79" s="38">
        <f t="shared" si="2"/>
        <v>70</v>
      </c>
      <c r="C79" s="39">
        <v>3</v>
      </c>
      <c r="D79" s="63" t="s">
        <v>58</v>
      </c>
      <c r="E79" s="63" t="s">
        <v>157</v>
      </c>
      <c r="F79" s="39"/>
      <c r="G79" s="39"/>
      <c r="H79" s="63" t="s">
        <v>196</v>
      </c>
      <c r="I79" s="63" t="s">
        <v>269</v>
      </c>
      <c r="J79" s="67" t="s">
        <v>320</v>
      </c>
    </row>
    <row r="80" spans="1:10" s="3" customFormat="1" ht="13.5" customHeight="1">
      <c r="A80" s="14"/>
      <c r="B80" s="35">
        <f t="shared" si="2"/>
        <v>71</v>
      </c>
      <c r="C80" s="34">
        <v>1</v>
      </c>
      <c r="D80" s="62" t="s">
        <v>59</v>
      </c>
      <c r="E80" s="64" t="s">
        <v>158</v>
      </c>
      <c r="F80" s="36"/>
      <c r="G80" s="36"/>
      <c r="H80" s="64" t="s">
        <v>196</v>
      </c>
      <c r="I80" s="64" t="s">
        <v>269</v>
      </c>
      <c r="J80" s="66" t="s">
        <v>320</v>
      </c>
    </row>
    <row r="81" spans="1:10" s="3" customFormat="1" ht="13.5" customHeight="1">
      <c r="A81" s="14"/>
      <c r="B81" s="38">
        <f t="shared" si="2"/>
        <v>72</v>
      </c>
      <c r="C81" s="39">
        <v>5</v>
      </c>
      <c r="D81" s="63" t="s">
        <v>60</v>
      </c>
      <c r="E81" s="63" t="s">
        <v>159</v>
      </c>
      <c r="F81" s="39"/>
      <c r="G81" s="39"/>
      <c r="H81" s="63" t="s">
        <v>196</v>
      </c>
      <c r="I81" s="63" t="s">
        <v>269</v>
      </c>
      <c r="J81" s="67" t="s">
        <v>320</v>
      </c>
    </row>
    <row r="82" spans="1:10" s="3" customFormat="1" ht="13.5" customHeight="1">
      <c r="A82" s="14"/>
      <c r="B82" s="35">
        <f t="shared" si="2"/>
        <v>73</v>
      </c>
      <c r="C82" s="34">
        <v>10</v>
      </c>
      <c r="D82" s="62" t="s">
        <v>61</v>
      </c>
      <c r="E82" s="64" t="s">
        <v>160</v>
      </c>
      <c r="F82" s="36"/>
      <c r="G82" s="36"/>
      <c r="H82" s="64" t="s">
        <v>196</v>
      </c>
      <c r="I82" s="64" t="s">
        <v>269</v>
      </c>
      <c r="J82" s="66" t="s">
        <v>320</v>
      </c>
    </row>
    <row r="83" spans="1:10" s="3" customFormat="1" ht="13.5" customHeight="1">
      <c r="A83" s="14"/>
      <c r="B83" s="38">
        <f t="shared" si="2"/>
        <v>74</v>
      </c>
      <c r="C83" s="39">
        <v>6</v>
      </c>
      <c r="D83" s="63" t="s">
        <v>62</v>
      </c>
      <c r="E83" s="63" t="s">
        <v>161</v>
      </c>
      <c r="F83" s="39"/>
      <c r="G83" s="39"/>
      <c r="H83" s="63" t="s">
        <v>196</v>
      </c>
      <c r="I83" s="63" t="s">
        <v>269</v>
      </c>
      <c r="J83" s="67" t="s">
        <v>320</v>
      </c>
    </row>
    <row r="84" spans="1:10" s="3" customFormat="1" ht="13.5" customHeight="1">
      <c r="A84" s="14"/>
      <c r="B84" s="35">
        <f t="shared" si="2"/>
        <v>75</v>
      </c>
      <c r="C84" s="34">
        <v>2</v>
      </c>
      <c r="D84" s="62" t="s">
        <v>63</v>
      </c>
      <c r="E84" s="64" t="s">
        <v>162</v>
      </c>
      <c r="F84" s="36"/>
      <c r="G84" s="36"/>
      <c r="H84" s="64" t="s">
        <v>196</v>
      </c>
      <c r="I84" s="64" t="s">
        <v>269</v>
      </c>
      <c r="J84" s="66" t="s">
        <v>320</v>
      </c>
    </row>
    <row r="85" spans="1:10" s="3" customFormat="1" ht="13.5" customHeight="1">
      <c r="A85" s="14"/>
      <c r="B85" s="38">
        <f t="shared" si="2"/>
        <v>76</v>
      </c>
      <c r="C85" s="39">
        <v>6</v>
      </c>
      <c r="D85" s="63" t="s">
        <v>64</v>
      </c>
      <c r="E85" s="63" t="s">
        <v>163</v>
      </c>
      <c r="F85" s="39"/>
      <c r="G85" s="39"/>
      <c r="H85" s="63" t="s">
        <v>196</v>
      </c>
      <c r="I85" s="63" t="s">
        <v>269</v>
      </c>
      <c r="J85" s="67" t="s">
        <v>320</v>
      </c>
    </row>
    <row r="86" spans="1:10" s="3" customFormat="1" ht="13.5" customHeight="1">
      <c r="A86" s="14"/>
      <c r="B86" s="35">
        <f t="shared" si="2"/>
        <v>77</v>
      </c>
      <c r="C86" s="34">
        <v>1</v>
      </c>
      <c r="D86" s="62" t="s">
        <v>65</v>
      </c>
      <c r="E86" s="64" t="s">
        <v>164</v>
      </c>
      <c r="F86" s="36"/>
      <c r="G86" s="36"/>
      <c r="H86" s="64" t="s">
        <v>196</v>
      </c>
      <c r="I86" s="64" t="s">
        <v>269</v>
      </c>
      <c r="J86" s="66" t="s">
        <v>320</v>
      </c>
    </row>
    <row r="87" spans="1:10" s="3" customFormat="1" ht="13.5" customHeight="1">
      <c r="A87" s="14"/>
      <c r="B87" s="38">
        <f t="shared" si="2"/>
        <v>78</v>
      </c>
      <c r="C87" s="39">
        <v>1</v>
      </c>
      <c r="D87" s="63" t="s">
        <v>66</v>
      </c>
      <c r="E87" s="63" t="s">
        <v>165</v>
      </c>
      <c r="F87" s="39"/>
      <c r="G87" s="39"/>
      <c r="H87" s="63" t="s">
        <v>196</v>
      </c>
      <c r="I87" s="63" t="s">
        <v>269</v>
      </c>
      <c r="J87" s="67" t="s">
        <v>320</v>
      </c>
    </row>
    <row r="88" spans="1:10" s="3" customFormat="1" ht="13.5" customHeight="1">
      <c r="A88" s="14"/>
      <c r="B88" s="35">
        <f t="shared" si="2"/>
        <v>79</v>
      </c>
      <c r="C88" s="34">
        <v>1</v>
      </c>
      <c r="D88" s="62" t="s">
        <v>67</v>
      </c>
      <c r="E88" s="64" t="s">
        <v>166</v>
      </c>
      <c r="F88" s="36"/>
      <c r="G88" s="36"/>
      <c r="H88" s="64" t="s">
        <v>196</v>
      </c>
      <c r="I88" s="64" t="s">
        <v>269</v>
      </c>
      <c r="J88" s="66" t="s">
        <v>320</v>
      </c>
    </row>
    <row r="89" spans="1:10" s="3" customFormat="1" ht="13.5" customHeight="1">
      <c r="A89" s="14"/>
      <c r="B89" s="38">
        <f t="shared" si="2"/>
        <v>80</v>
      </c>
      <c r="C89" s="39">
        <v>1</v>
      </c>
      <c r="D89" s="63" t="s">
        <v>68</v>
      </c>
      <c r="E89" s="63" t="s">
        <v>167</v>
      </c>
      <c r="F89" s="39"/>
      <c r="G89" s="39"/>
      <c r="H89" s="63" t="s">
        <v>196</v>
      </c>
      <c r="I89" s="63" t="s">
        <v>269</v>
      </c>
      <c r="J89" s="67" t="s">
        <v>320</v>
      </c>
    </row>
    <row r="90" spans="1:10" s="3" customFormat="1" ht="13.5" customHeight="1">
      <c r="A90" s="14"/>
      <c r="B90" s="35">
        <f t="shared" si="2"/>
        <v>81</v>
      </c>
      <c r="C90" s="34">
        <v>1</v>
      </c>
      <c r="D90" s="62" t="s">
        <v>69</v>
      </c>
      <c r="E90" s="64" t="s">
        <v>168</v>
      </c>
      <c r="F90" s="36"/>
      <c r="G90" s="36"/>
      <c r="H90" s="64" t="s">
        <v>196</v>
      </c>
      <c r="I90" s="64" t="s">
        <v>269</v>
      </c>
      <c r="J90" s="66" t="s">
        <v>320</v>
      </c>
    </row>
    <row r="91" spans="1:10" s="3" customFormat="1" ht="13.5" customHeight="1">
      <c r="A91" s="14"/>
      <c r="B91" s="38">
        <f t="shared" si="2"/>
        <v>82</v>
      </c>
      <c r="C91" s="39">
        <v>1</v>
      </c>
      <c r="D91" s="63" t="s">
        <v>70</v>
      </c>
      <c r="E91" s="63" t="s">
        <v>169</v>
      </c>
      <c r="F91" s="39"/>
      <c r="G91" s="39"/>
      <c r="H91" s="63" t="s">
        <v>196</v>
      </c>
      <c r="I91" s="63" t="s">
        <v>269</v>
      </c>
      <c r="J91" s="67" t="s">
        <v>320</v>
      </c>
    </row>
    <row r="92" spans="1:10" s="3" customFormat="1" ht="13.5" customHeight="1">
      <c r="A92" s="14"/>
      <c r="B92" s="35">
        <f t="shared" si="2"/>
        <v>83</v>
      </c>
      <c r="C92" s="34">
        <v>2</v>
      </c>
      <c r="D92" s="62" t="s">
        <v>71</v>
      </c>
      <c r="E92" s="64" t="s">
        <v>170</v>
      </c>
      <c r="F92" s="36"/>
      <c r="G92" s="36"/>
      <c r="H92" s="64" t="s">
        <v>196</v>
      </c>
      <c r="I92" s="64" t="s">
        <v>269</v>
      </c>
      <c r="J92" s="66" t="s">
        <v>320</v>
      </c>
    </row>
    <row r="93" spans="1:10" s="3" customFormat="1" ht="13.5" customHeight="1">
      <c r="A93" s="14"/>
      <c r="B93" s="38">
        <f t="shared" si="2"/>
        <v>84</v>
      </c>
      <c r="C93" s="39">
        <v>2</v>
      </c>
      <c r="D93" s="63" t="s">
        <v>72</v>
      </c>
      <c r="E93" s="63" t="s">
        <v>171</v>
      </c>
      <c r="F93" s="39"/>
      <c r="G93" s="39"/>
      <c r="H93" s="63" t="s">
        <v>196</v>
      </c>
      <c r="I93" s="63" t="s">
        <v>269</v>
      </c>
      <c r="J93" s="67" t="s">
        <v>320</v>
      </c>
    </row>
    <row r="94" spans="1:10" s="3" customFormat="1" ht="13.5" customHeight="1">
      <c r="A94" s="14"/>
      <c r="B94" s="35">
        <f t="shared" si="2"/>
        <v>85</v>
      </c>
      <c r="C94" s="34">
        <v>32</v>
      </c>
      <c r="D94" s="62" t="s">
        <v>60</v>
      </c>
      <c r="E94" s="64" t="s">
        <v>172</v>
      </c>
      <c r="F94" s="36"/>
      <c r="G94" s="36"/>
      <c r="H94" s="64" t="s">
        <v>199</v>
      </c>
      <c r="I94" s="64" t="s">
        <v>269</v>
      </c>
      <c r="J94" s="66" t="s">
        <v>321</v>
      </c>
    </row>
    <row r="95" spans="1:10" s="3" customFormat="1" ht="13.5" customHeight="1">
      <c r="A95" s="14"/>
      <c r="B95" s="38">
        <f t="shared" si="2"/>
        <v>86</v>
      </c>
      <c r="C95" s="39">
        <v>1</v>
      </c>
      <c r="D95" s="63" t="s">
        <v>73</v>
      </c>
      <c r="E95" s="63" t="s">
        <v>173</v>
      </c>
      <c r="F95" s="39"/>
      <c r="G95" s="39"/>
      <c r="H95" s="63" t="s">
        <v>200</v>
      </c>
      <c r="I95" s="63" t="s">
        <v>269</v>
      </c>
      <c r="J95" s="67" t="s">
        <v>322</v>
      </c>
    </row>
    <row r="96" spans="1:10" s="3" customFormat="1" ht="13.5" customHeight="1">
      <c r="A96" s="14"/>
      <c r="B96" s="35">
        <f t="shared" si="2"/>
        <v>87</v>
      </c>
      <c r="C96" s="34">
        <v>10</v>
      </c>
      <c r="D96" s="62" t="s">
        <v>73</v>
      </c>
      <c r="E96" s="64" t="s">
        <v>174</v>
      </c>
      <c r="F96" s="36"/>
      <c r="G96" s="36"/>
      <c r="H96" s="64" t="s">
        <v>196</v>
      </c>
      <c r="I96" s="64" t="s">
        <v>269</v>
      </c>
      <c r="J96" s="66" t="s">
        <v>320</v>
      </c>
    </row>
    <row r="97" spans="1:10" s="3" customFormat="1" ht="13.5" customHeight="1">
      <c r="A97" s="14"/>
      <c r="B97" s="38">
        <f t="shared" si="2"/>
        <v>88</v>
      </c>
      <c r="C97" s="39">
        <v>1</v>
      </c>
      <c r="D97" s="63" t="s">
        <v>57</v>
      </c>
      <c r="E97" s="63" t="s">
        <v>175</v>
      </c>
      <c r="F97" s="39"/>
      <c r="G97" s="39"/>
      <c r="H97" s="63" t="s">
        <v>238</v>
      </c>
      <c r="I97" s="63" t="s">
        <v>270</v>
      </c>
      <c r="J97" s="67" t="s">
        <v>323</v>
      </c>
    </row>
    <row r="98" spans="1:10" s="3" customFormat="1" ht="13.5" customHeight="1">
      <c r="A98" s="14"/>
      <c r="B98" s="35">
        <f t="shared" si="2"/>
        <v>89</v>
      </c>
      <c r="C98" s="34">
        <v>1</v>
      </c>
      <c r="D98" s="62" t="s">
        <v>74</v>
      </c>
      <c r="E98" s="64" t="s">
        <v>176</v>
      </c>
      <c r="F98" s="36"/>
      <c r="G98" s="36"/>
      <c r="H98" s="64" t="s">
        <v>196</v>
      </c>
      <c r="I98" s="64" t="s">
        <v>269</v>
      </c>
      <c r="J98" s="66" t="s">
        <v>320</v>
      </c>
    </row>
    <row r="99" spans="1:10" s="3" customFormat="1" ht="13.5" customHeight="1">
      <c r="A99" s="14"/>
      <c r="B99" s="38">
        <f t="shared" si="2"/>
        <v>90</v>
      </c>
      <c r="C99" s="39">
        <v>4</v>
      </c>
      <c r="D99" s="63" t="s">
        <v>75</v>
      </c>
      <c r="E99" s="63" t="s">
        <v>177</v>
      </c>
      <c r="F99" s="39"/>
      <c r="G99" s="39"/>
      <c r="H99" s="63" t="s">
        <v>196</v>
      </c>
      <c r="I99" s="63" t="s">
        <v>269</v>
      </c>
      <c r="J99" s="67" t="s">
        <v>320</v>
      </c>
    </row>
    <row r="100" spans="1:10" s="3" customFormat="1" ht="13.5" customHeight="1">
      <c r="A100" s="14"/>
      <c r="B100" s="35">
        <f t="shared" si="2"/>
        <v>91</v>
      </c>
      <c r="C100" s="34">
        <v>5</v>
      </c>
      <c r="D100" s="62" t="s">
        <v>76</v>
      </c>
      <c r="E100" s="64" t="s">
        <v>178</v>
      </c>
      <c r="F100" s="36"/>
      <c r="G100" s="36"/>
      <c r="H100" s="64" t="s">
        <v>196</v>
      </c>
      <c r="I100" s="64" t="s">
        <v>269</v>
      </c>
      <c r="J100" s="66" t="s">
        <v>320</v>
      </c>
    </row>
    <row r="101" spans="1:10" s="3" customFormat="1" ht="13.5" customHeight="1">
      <c r="A101" s="14"/>
      <c r="B101" s="38">
        <f t="shared" si="2"/>
        <v>92</v>
      </c>
      <c r="C101" s="39">
        <v>2</v>
      </c>
      <c r="D101" s="63" t="s">
        <v>77</v>
      </c>
      <c r="E101" s="63" t="s">
        <v>179</v>
      </c>
      <c r="F101" s="39"/>
      <c r="G101" s="39"/>
      <c r="H101" s="63" t="s">
        <v>196</v>
      </c>
      <c r="I101" s="63" t="s">
        <v>269</v>
      </c>
      <c r="J101" s="67" t="s">
        <v>320</v>
      </c>
    </row>
    <row r="102" spans="1:10" s="3" customFormat="1" ht="13.5" customHeight="1">
      <c r="A102" s="14"/>
      <c r="B102" s="35">
        <f t="shared" si="2"/>
        <v>93</v>
      </c>
      <c r="C102" s="34">
        <v>2</v>
      </c>
      <c r="D102" s="62" t="s">
        <v>78</v>
      </c>
      <c r="E102" s="64" t="s">
        <v>180</v>
      </c>
      <c r="F102" s="36"/>
      <c r="G102" s="36"/>
      <c r="H102" s="64" t="s">
        <v>196</v>
      </c>
      <c r="I102" s="64" t="s">
        <v>269</v>
      </c>
      <c r="J102" s="66" t="s">
        <v>320</v>
      </c>
    </row>
    <row r="103" spans="1:10" s="3" customFormat="1" ht="13.5" customHeight="1">
      <c r="A103" s="14"/>
      <c r="B103" s="38">
        <f t="shared" si="2"/>
        <v>94</v>
      </c>
      <c r="C103" s="39">
        <v>2</v>
      </c>
      <c r="D103" s="63" t="s">
        <v>79</v>
      </c>
      <c r="E103" s="63" t="s">
        <v>181</v>
      </c>
      <c r="F103" s="39"/>
      <c r="G103" s="39"/>
      <c r="H103" s="63" t="s">
        <v>196</v>
      </c>
      <c r="I103" s="63" t="s">
        <v>269</v>
      </c>
      <c r="J103" s="67" t="s">
        <v>320</v>
      </c>
    </row>
    <row r="104" spans="1:10" s="3" customFormat="1" ht="13.5" customHeight="1">
      <c r="A104" s="14"/>
      <c r="B104" s="35">
        <f t="shared" si="2"/>
        <v>95</v>
      </c>
      <c r="C104" s="34">
        <v>1</v>
      </c>
      <c r="D104" s="62" t="s">
        <v>80</v>
      </c>
      <c r="E104" s="64" t="s">
        <v>182</v>
      </c>
      <c r="F104" s="36"/>
      <c r="G104" s="36"/>
      <c r="H104" s="64" t="s">
        <v>196</v>
      </c>
      <c r="I104" s="64" t="s">
        <v>269</v>
      </c>
      <c r="J104" s="66" t="s">
        <v>320</v>
      </c>
    </row>
    <row r="105" spans="1:10" s="3" customFormat="1" ht="13.5" customHeight="1">
      <c r="A105" s="14"/>
      <c r="B105" s="38">
        <f t="shared" si="2"/>
        <v>96</v>
      </c>
      <c r="C105" s="39">
        <v>1</v>
      </c>
      <c r="D105" s="63" t="s">
        <v>81</v>
      </c>
      <c r="E105" s="63" t="s">
        <v>183</v>
      </c>
      <c r="F105" s="39"/>
      <c r="G105" s="39"/>
      <c r="H105" s="63" t="s">
        <v>196</v>
      </c>
      <c r="I105" s="63" t="s">
        <v>269</v>
      </c>
      <c r="J105" s="67" t="s">
        <v>320</v>
      </c>
    </row>
    <row r="106" spans="1:10" s="3" customFormat="1" ht="13.5" customHeight="1">
      <c r="A106" s="14"/>
      <c r="B106" s="35">
        <f aca="true" t="shared" si="3" ref="B106:B113">ROW(B106)-ROW($B$9)</f>
        <v>97</v>
      </c>
      <c r="C106" s="34">
        <v>1</v>
      </c>
      <c r="D106" s="62" t="s">
        <v>82</v>
      </c>
      <c r="E106" s="64" t="s">
        <v>184</v>
      </c>
      <c r="F106" s="36"/>
      <c r="G106" s="36"/>
      <c r="H106" s="64" t="s">
        <v>196</v>
      </c>
      <c r="I106" s="64" t="s">
        <v>269</v>
      </c>
      <c r="J106" s="66" t="s">
        <v>320</v>
      </c>
    </row>
    <row r="107" spans="1:10" s="3" customFormat="1" ht="13.5" customHeight="1">
      <c r="A107" s="14"/>
      <c r="B107" s="38">
        <f t="shared" si="3"/>
        <v>98</v>
      </c>
      <c r="C107" s="39">
        <v>1</v>
      </c>
      <c r="D107" s="63" t="s">
        <v>83</v>
      </c>
      <c r="E107" s="63" t="s">
        <v>185</v>
      </c>
      <c r="F107" s="39"/>
      <c r="G107" s="39"/>
      <c r="H107" s="63" t="s">
        <v>196</v>
      </c>
      <c r="I107" s="63" t="s">
        <v>269</v>
      </c>
      <c r="J107" s="67" t="s">
        <v>320</v>
      </c>
    </row>
    <row r="108" spans="1:10" s="3" customFormat="1" ht="13.5" customHeight="1">
      <c r="A108" s="14"/>
      <c r="B108" s="35">
        <f t="shared" si="3"/>
        <v>99</v>
      </c>
      <c r="C108" s="34">
        <v>1</v>
      </c>
      <c r="D108" s="62" t="s">
        <v>84</v>
      </c>
      <c r="E108" s="64" t="s">
        <v>186</v>
      </c>
      <c r="F108" s="36"/>
      <c r="G108" s="36"/>
      <c r="H108" s="64" t="s">
        <v>196</v>
      </c>
      <c r="I108" s="64" t="s">
        <v>269</v>
      </c>
      <c r="J108" s="66" t="s">
        <v>320</v>
      </c>
    </row>
    <row r="109" spans="1:10" s="3" customFormat="1" ht="13.5" customHeight="1">
      <c r="A109" s="14"/>
      <c r="B109" s="38">
        <f t="shared" si="3"/>
        <v>100</v>
      </c>
      <c r="C109" s="39">
        <v>1</v>
      </c>
      <c r="D109" s="63" t="s">
        <v>85</v>
      </c>
      <c r="E109" s="63" t="s">
        <v>187</v>
      </c>
      <c r="F109" s="39"/>
      <c r="G109" s="39"/>
      <c r="H109" s="63" t="s">
        <v>196</v>
      </c>
      <c r="I109" s="63" t="s">
        <v>269</v>
      </c>
      <c r="J109" s="67" t="s">
        <v>320</v>
      </c>
    </row>
    <row r="110" spans="1:10" s="3" customFormat="1" ht="13.5" customHeight="1">
      <c r="A110" s="14"/>
      <c r="B110" s="35">
        <f t="shared" si="3"/>
        <v>101</v>
      </c>
      <c r="C110" s="34">
        <v>1</v>
      </c>
      <c r="D110" s="62" t="s">
        <v>42</v>
      </c>
      <c r="E110" s="64" t="s">
        <v>188</v>
      </c>
      <c r="F110" s="36"/>
      <c r="G110" s="36"/>
      <c r="H110" s="64" t="s">
        <v>239</v>
      </c>
      <c r="I110" s="64" t="s">
        <v>271</v>
      </c>
      <c r="J110" s="66" t="s">
        <v>324</v>
      </c>
    </row>
    <row r="111" spans="1:10" s="3" customFormat="1" ht="13.5" customHeight="1">
      <c r="A111" s="14"/>
      <c r="B111" s="38">
        <f t="shared" si="3"/>
        <v>102</v>
      </c>
      <c r="C111" s="39">
        <v>1</v>
      </c>
      <c r="D111" s="63" t="s">
        <v>86</v>
      </c>
      <c r="E111" s="63" t="s">
        <v>189</v>
      </c>
      <c r="F111" s="39"/>
      <c r="G111" s="39"/>
      <c r="H111" s="63" t="s">
        <v>240</v>
      </c>
      <c r="I111" s="63" t="s">
        <v>272</v>
      </c>
      <c r="J111" s="67" t="s">
        <v>300</v>
      </c>
    </row>
    <row r="112" spans="1:10" s="3" customFormat="1" ht="13.5" customHeight="1">
      <c r="A112" s="14"/>
      <c r="B112" s="35">
        <f t="shared" si="3"/>
        <v>103</v>
      </c>
      <c r="C112" s="34">
        <v>1</v>
      </c>
      <c r="D112" s="62" t="s">
        <v>42</v>
      </c>
      <c r="E112" s="64" t="s">
        <v>190</v>
      </c>
      <c r="F112" s="36"/>
      <c r="G112" s="36"/>
      <c r="H112" s="64" t="s">
        <v>241</v>
      </c>
      <c r="I112" s="64" t="s">
        <v>273</v>
      </c>
      <c r="J112" s="66" t="s">
        <v>325</v>
      </c>
    </row>
    <row r="113" spans="1:10" s="3" customFormat="1" ht="13.5" customHeight="1">
      <c r="A113" s="14"/>
      <c r="B113" s="38">
        <f t="shared" si="3"/>
        <v>104</v>
      </c>
      <c r="C113" s="39">
        <v>10</v>
      </c>
      <c r="D113" s="63" t="s">
        <v>42</v>
      </c>
      <c r="E113" s="63" t="s">
        <v>191</v>
      </c>
      <c r="F113" s="39"/>
      <c r="G113" s="39"/>
      <c r="H113" s="63" t="s">
        <v>242</v>
      </c>
      <c r="I113" s="63" t="s">
        <v>274</v>
      </c>
      <c r="J113" s="67" t="s">
        <v>326</v>
      </c>
    </row>
    <row r="114" spans="1:10" ht="12.75">
      <c r="A114" s="14"/>
      <c r="B114" s="71" t="s">
        <v>20</v>
      </c>
      <c r="C114" s="72"/>
      <c r="D114" s="41"/>
      <c r="E114" s="40"/>
      <c r="F114" s="7" t="s">
        <v>21</v>
      </c>
      <c r="G114" s="7"/>
      <c r="J114" s="60" t="s">
        <v>29</v>
      </c>
    </row>
    <row r="115" spans="1:10" ht="12.75">
      <c r="A115" s="14"/>
      <c r="B115" s="10"/>
      <c r="C115" s="10"/>
      <c r="D115" s="9"/>
      <c r="E115" s="11"/>
      <c r="F115" s="8"/>
      <c r="G115" s="8"/>
      <c r="H115" s="8"/>
      <c r="I115" s="8"/>
      <c r="J115" s="49"/>
    </row>
    <row r="116" spans="1:10" ht="12.75">
      <c r="A116" s="14"/>
      <c r="B116" s="10"/>
      <c r="C116" s="10"/>
      <c r="D116" s="10"/>
      <c r="E116" s="12"/>
      <c r="F116" s="9"/>
      <c r="G116" s="9"/>
      <c r="H116" s="9"/>
      <c r="I116" s="9"/>
      <c r="J116" s="50"/>
    </row>
    <row r="117" spans="1:10" ht="12.75">
      <c r="A117" s="14"/>
      <c r="B117" s="10"/>
      <c r="C117" s="10"/>
      <c r="D117" s="10"/>
      <c r="E117" s="12"/>
      <c r="F117" s="9"/>
      <c r="G117" s="9"/>
      <c r="H117" s="9"/>
      <c r="I117" s="9"/>
      <c r="J117" s="50"/>
    </row>
    <row r="118" spans="1:10" ht="13" thickBot="1">
      <c r="A118" s="14"/>
      <c r="B118" s="33"/>
      <c r="C118" s="17"/>
      <c r="D118" s="17"/>
      <c r="E118" s="15"/>
      <c r="F118" s="16"/>
      <c r="G118" s="16"/>
      <c r="H118" s="16"/>
      <c r="I118" s="16"/>
      <c r="J118" s="5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</sheetData>
  <mergeCells count="2">
    <mergeCell ref="B114:C114"/>
    <mergeCell ref="B2:D2"/>
  </mergeCells>
  <printOptions/>
  <pageMargins left="0.4600000000000001" right="0.36000000000000004" top="0.5800000000000001" bottom="1" header="0.5" footer="0.5"/>
  <pageSetup fitToHeight="1" fitToWidth="1" horizontalDpi="200" verticalDpi="200" orientation="portrait" paperSize="9" scale="44"/>
  <headerFooter alignWithMargins="0">
    <oddFooter>&amp;L&amp;BAltium Limited Confidential&amp;B&amp;C&amp;D&amp;RPage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1">
      <selection activeCell="B14" sqref="B14"/>
    </sheetView>
  </sheetViews>
  <sheetFormatPr defaultColWidth="8.8515625" defaultRowHeight="12.75"/>
  <cols>
    <col min="1" max="1" width="28.00390625" style="0" bestFit="1" customWidth="1"/>
    <col min="2" max="2" width="110.421875" style="0" customWidth="1"/>
  </cols>
  <sheetData>
    <row r="1" spans="1:2" ht="12.75">
      <c r="A1" s="32" t="s">
        <v>0</v>
      </c>
      <c r="B1" s="68" t="s">
        <v>327</v>
      </c>
    </row>
    <row r="2" spans="1:2" ht="12.75">
      <c r="A2" s="31" t="s">
        <v>1</v>
      </c>
      <c r="B2" s="69" t="s">
        <v>25</v>
      </c>
    </row>
    <row r="3" spans="1:2" ht="12.75">
      <c r="A3" s="32" t="s">
        <v>2</v>
      </c>
      <c r="B3" s="70" t="s">
        <v>26</v>
      </c>
    </row>
    <row r="4" spans="1:2" ht="12.75">
      <c r="A4" s="31" t="s">
        <v>3</v>
      </c>
      <c r="B4" s="69" t="s">
        <v>25</v>
      </c>
    </row>
    <row r="5" spans="1:2" ht="12.75">
      <c r="A5" s="32" t="s">
        <v>4</v>
      </c>
      <c r="B5" s="70" t="s">
        <v>327</v>
      </c>
    </row>
    <row r="6" spans="1:2" ht="12.75">
      <c r="A6" s="31" t="s">
        <v>5</v>
      </c>
      <c r="B6" s="69" t="s">
        <v>24</v>
      </c>
    </row>
    <row r="7" spans="1:2" ht="12.75">
      <c r="A7" s="32" t="s">
        <v>6</v>
      </c>
      <c r="B7" s="70" t="s">
        <v>29</v>
      </c>
    </row>
    <row r="8" spans="1:2" ht="12.75">
      <c r="A8" s="31" t="s">
        <v>7</v>
      </c>
      <c r="B8" s="69" t="s">
        <v>28</v>
      </c>
    </row>
    <row r="9" spans="1:2" ht="12.75">
      <c r="A9" s="32" t="s">
        <v>8</v>
      </c>
      <c r="B9" s="70" t="s">
        <v>27</v>
      </c>
    </row>
    <row r="10" spans="1:2" ht="12.75">
      <c r="A10" s="31" t="s">
        <v>9</v>
      </c>
      <c r="B10" s="69" t="s">
        <v>328</v>
      </c>
    </row>
    <row r="11" spans="1:2" ht="12.75">
      <c r="A11" s="32" t="s">
        <v>10</v>
      </c>
      <c r="B11" s="70" t="s">
        <v>329</v>
      </c>
    </row>
    <row r="12" spans="1:2" ht="12.75">
      <c r="A12" s="31" t="s">
        <v>11</v>
      </c>
      <c r="B12" s="69" t="s">
        <v>330</v>
      </c>
    </row>
    <row r="13" spans="1:2" ht="12.75">
      <c r="A13" s="32" t="s">
        <v>12</v>
      </c>
      <c r="B13" s="70" t="s">
        <v>331</v>
      </c>
    </row>
    <row r="14" spans="1:2" ht="12.75">
      <c r="A14" s="31" t="s">
        <v>13</v>
      </c>
      <c r="B14" s="69" t="s">
        <v>329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Claudia Formenti</cp:lastModifiedBy>
  <cp:lastPrinted>2016-05-31T10:29:02Z</cp:lastPrinted>
  <dcterms:created xsi:type="dcterms:W3CDTF">2002-11-05T15:28:02Z</dcterms:created>
  <dcterms:modified xsi:type="dcterms:W3CDTF">2016-06-03T08:29:30Z</dcterms:modified>
  <cp:category/>
  <cp:version/>
  <cp:contentType/>
  <cp:contentStatus/>
</cp:coreProperties>
</file>